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清单" sheetId="2" r:id="rId1"/>
    <sheet name="旧楼" sheetId="4" r:id="rId2"/>
    <sheet name="新楼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<sst xmlns="http://schemas.openxmlformats.org/spreadsheetml/2006/main" count="60" uniqueCount="55">
  <si>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厦门市湖明小学护眼灯采购清单</t>
  </si>
  <si>
    <t>序号</t>
  </si>
  <si>
    <t>产品名称</t>
  </si>
  <si>
    <t>图片</t>
  </si>
  <si>
    <t>参数</t>
  </si>
  <si>
    <t>预估数量（盏）</t>
  </si>
  <si>
    <t>单价（元）</t>
  </si>
  <si>
    <t>合计（元）</t>
  </si>
  <si>
    <t>LED教室灯</t>
  </si>
  <si>
    <t xml:space="preserve">功率：36±5W                      光通量：≥2800lm
照度＞300lux                        认证：CCC
额定电压：220V                   色温：4700-5300k
频率：50/60Hz                      功率因数：≥0.90
显色指数：≥90(R9≥50）          
尺寸：（1232±20）×（308±20）×（108±20）mm </t>
  </si>
  <si>
    <t>LED黑板灯</t>
  </si>
  <si>
    <t xml:space="preserve">功率：36±5W                      光通量≥2800lm
照度＞500lux                       认证：CCC
额定电压：220V                  色温：4700-5300k
频率：50/60Hz                     功率因数≥0.90
显色指数：≥90(R9≥50）           
尺寸：（1226±20）×（137±20）×（82±20）mm   </t>
  </si>
  <si>
    <t>合计（小写人民币）：</t>
  </si>
  <si>
    <t>卫生室</t>
  </si>
  <si>
    <t>健康室</t>
  </si>
  <si>
    <t>心理室</t>
  </si>
  <si>
    <t>资源教室</t>
  </si>
  <si>
    <t>科学室</t>
  </si>
  <si>
    <t>体育办</t>
  </si>
  <si>
    <t>旧楼1F</t>
  </si>
  <si>
    <t>一语办</t>
  </si>
  <si>
    <t>艺术工坊</t>
  </si>
  <si>
    <t>共计20间</t>
  </si>
  <si>
    <t>教室灯数量：20*9=180</t>
  </si>
  <si>
    <t>舞蹈室</t>
  </si>
  <si>
    <t>黑板灯数量：20*3=60</t>
  </si>
  <si>
    <t>家校沟通室</t>
  </si>
  <si>
    <t>旧楼2F</t>
  </si>
  <si>
    <t>一数办</t>
  </si>
  <si>
    <t>美术室</t>
  </si>
  <si>
    <t>合唱室</t>
  </si>
  <si>
    <t>小音乐室</t>
  </si>
  <si>
    <t>旧楼3F</t>
  </si>
  <si>
    <t>英语办</t>
  </si>
  <si>
    <t>音乐室</t>
  </si>
  <si>
    <t>网管中心</t>
  </si>
  <si>
    <t>旧楼4F</t>
  </si>
  <si>
    <t>三语办公室</t>
  </si>
  <si>
    <t>党建室</t>
  </si>
  <si>
    <t>新楼2F</t>
  </si>
  <si>
    <t>三数办公室</t>
  </si>
  <si>
    <t>新楼3F</t>
  </si>
  <si>
    <t>共计21间</t>
  </si>
  <si>
    <t>教室灯数量：21*9=198</t>
  </si>
  <si>
    <t>黑板灯数量：21*3=63</t>
  </si>
  <si>
    <t>梯形教室</t>
  </si>
  <si>
    <t>信息办公室</t>
  </si>
  <si>
    <t>电脑室</t>
  </si>
  <si>
    <t>新楼4F</t>
  </si>
  <si>
    <t>社团教室</t>
  </si>
  <si>
    <t>录播观察室
及音美器材室(隔两间)</t>
  </si>
  <si>
    <t>录播室</t>
  </si>
  <si>
    <t>四年级办公室</t>
  </si>
  <si>
    <t>人工智能</t>
  </si>
  <si>
    <t>新楼5F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</si>
</sst>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8"/>
      <color indexed="8"/>
      <name val="宋体"/>
      <charset val="134"/>
    </font>
    <font>
      <sz val="10"/>
      <color indexed="8"/>
      <name val="宋体"/>
      <charset val="134"/>
    </font>
    <font>
      <sz val="10"/>
      <name val="等线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indexed="8"/>
      <name val="宋体"/>
      <charset val="134"/>
    </font>
    <font>
      <sz val="11"/>
      <color theme="1"/>
      <name val="Microsoft YaHei UI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7" borderId="18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8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" xfId="0" applyFont="1" applyFill="1" applyBorder="1" applyAlignment="1" applyProtection="1">
      <alignment vertical="center"/>
    </xf>
    <xf numFmtId="0" fontId="0" fillId="2" borderId="2" xfId="0" applyFont="1" applyFill="1" applyBorder="1" applyAlignment="1" applyProtection="1">
      <alignment vertical="center"/>
    </xf>
    <xf numFmtId="0" fontId="0" fillId="2" borderId="3" xfId="0" applyFont="1" applyFill="1" applyBorder="1" applyAlignment="1" applyProtection="1">
      <alignment vertical="center"/>
    </xf>
    <xf numFmtId="0" fontId="0" fillId="2" borderId="4" xfId="0" applyFont="1" applyFill="1" applyBorder="1" applyAlignment="1" applyProtection="1">
      <alignment vertical="center"/>
    </xf>
    <xf numFmtId="0" fontId="0" fillId="2" borderId="5" xfId="0" applyFont="1" applyFill="1" applyBorder="1" applyAlignment="1" applyProtection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4" borderId="6" xfId="0" applyFont="1" applyFill="1" applyBorder="1" applyAlignment="1" applyProtection="1">
      <alignment horizontal="center" vertical="center"/>
    </xf>
    <xf numFmtId="0" fontId="0" fillId="4" borderId="7" xfId="0" applyFont="1" applyFill="1" applyBorder="1" applyAlignment="1" applyProtection="1">
      <alignment horizontal="center" vertical="center"/>
    </xf>
    <xf numFmtId="0" fontId="0" fillId="4" borderId="8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vertical="center"/>
    </xf>
    <xf numFmtId="0" fontId="0" fillId="2" borderId="11" xfId="0" applyFont="1" applyFill="1" applyBorder="1" applyAlignment="1" applyProtection="1">
      <alignment vertical="center"/>
    </xf>
    <xf numFmtId="0" fontId="0" fillId="2" borderId="12" xfId="0" applyFont="1" applyFill="1" applyBorder="1" applyAlignment="1" applyProtection="1">
      <alignment horizontal="center" vertical="center"/>
    </xf>
    <xf numFmtId="0" fontId="0" fillId="2" borderId="5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/>
    </xf>
    <xf numFmtId="0" fontId="0" fillId="3" borderId="6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0" fillId="3" borderId="7" xfId="0" applyFont="1" applyFill="1" applyBorder="1" applyAlignment="1" applyProtection="1">
      <alignment horizontal="center" vertical="center"/>
    </xf>
    <xf numFmtId="0" fontId="0" fillId="3" borderId="9" xfId="0" applyFont="1" applyFill="1" applyBorder="1" applyAlignment="1" applyProtection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0" fillId="3" borderId="0" xfId="0" applyFont="1" applyFill="1" applyBorder="1" applyAlignment="1">
      <alignment vertical="center"/>
    </xf>
    <xf numFmtId="0" fontId="3" fillId="2" borderId="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381000</xdr:colOff>
      <xdr:row>2</xdr:row>
      <xdr:rowOff>594360</xdr:rowOff>
    </xdr:from>
    <xdr:to>
      <xdr:col>2</xdr:col>
      <xdr:colOff>2574290</xdr:colOff>
      <xdr:row>2</xdr:row>
      <xdr:rowOff>1762760</xdr:rowOff>
    </xdr:to>
    <xdr:pic>
      <xdr:nvPicPr>
        <xdr:cNvPr id="5" name="图片 4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32965" y="1642110"/>
          <a:ext cx="2193290" cy="1168400"/>
        </a:xfrm>
        <a:prstGeom prst="rect">
          <a:avLst/>
        </a:prstGeom>
      </xdr:spPr>
    </xdr:pic>
    <xdr:clientData/>
  </xdr:twoCellAnchor>
  <xdr:twoCellAnchor editAs="oneCell">
    <xdr:from>
      <xdr:col>2</xdr:col>
      <xdr:colOff>399415</xdr:colOff>
      <xdr:row>3</xdr:row>
      <xdr:rowOff>107950</xdr:rowOff>
    </xdr:from>
    <xdr:to>
      <xdr:col>2</xdr:col>
      <xdr:colOff>2428240</xdr:colOff>
      <xdr:row>3</xdr:row>
      <xdr:rowOff>1471295</xdr:rowOff>
    </xdr:to>
    <xdr:pic>
      <xdr:nvPicPr>
        <xdr:cNvPr id="6" name="图片 5" descr="图片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51380" y="3098800"/>
          <a:ext cx="2028825" cy="136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438150</xdr:colOff>
      <xdr:row>34</xdr:row>
      <xdr:rowOff>125095</xdr:rowOff>
    </xdr:from>
    <xdr:to>
      <xdr:col>4</xdr:col>
      <xdr:colOff>123825</xdr:colOff>
      <xdr:row>35</xdr:row>
      <xdr:rowOff>163830</xdr:rowOff>
    </xdr:to>
    <xdr:sp>
      <xdr:nvSpPr>
        <xdr:cNvPr id="2" name="shape1"/>
        <xdr:cNvSpPr/>
      </xdr:nvSpPr>
      <xdr:spPr>
        <a:xfrm>
          <a:off x="1695450" y="6343015"/>
          <a:ext cx="445135" cy="221615"/>
        </a:xfrm>
        <a:prstGeom prst="rect">
          <a:avLst/>
        </a:prstGeom>
        <a:noFill/>
        <a:ln w="12700" cap="flat" cmpd="sng">
          <a:solidFill>
            <a:srgbClr val="000000">
              <a:alpha val="100000"/>
            </a:srgbClr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27432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7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音乐办</a:t>
          </a:r>
          <a:endParaRPr lang="zh-CN" altLang="en-US" sz="7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133350</xdr:colOff>
      <xdr:row>34</xdr:row>
      <xdr:rowOff>125095</xdr:rowOff>
    </xdr:from>
    <xdr:to>
      <xdr:col>6</xdr:col>
      <xdr:colOff>0</xdr:colOff>
      <xdr:row>35</xdr:row>
      <xdr:rowOff>163830</xdr:rowOff>
    </xdr:to>
    <xdr:sp>
      <xdr:nvSpPr>
        <xdr:cNvPr id="3" name="shape2"/>
        <xdr:cNvSpPr/>
      </xdr:nvSpPr>
      <xdr:spPr>
        <a:xfrm>
          <a:off x="2150110" y="6343015"/>
          <a:ext cx="460375" cy="221615"/>
        </a:xfrm>
        <a:prstGeom prst="rect">
          <a:avLst/>
        </a:prstGeom>
        <a:noFill/>
        <a:ln w="12700" cap="flat" cmpd="sng">
          <a:solidFill>
            <a:srgbClr val="000000">
              <a:alpha val="100000"/>
            </a:srgbClr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27432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7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美术办</a:t>
          </a:r>
          <a:endParaRPr lang="zh-CN" altLang="en-US" sz="7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333375</xdr:colOff>
      <xdr:row>34</xdr:row>
      <xdr:rowOff>125095</xdr:rowOff>
    </xdr:from>
    <xdr:to>
      <xdr:col>7</xdr:col>
      <xdr:colOff>161925</xdr:colOff>
      <xdr:row>35</xdr:row>
      <xdr:rowOff>163830</xdr:rowOff>
    </xdr:to>
    <xdr:sp>
      <xdr:nvSpPr>
        <xdr:cNvPr id="4" name="shape3"/>
        <xdr:cNvSpPr/>
      </xdr:nvSpPr>
      <xdr:spPr>
        <a:xfrm>
          <a:off x="2943860" y="6343015"/>
          <a:ext cx="457200" cy="221615"/>
        </a:xfrm>
        <a:prstGeom prst="rect">
          <a:avLst/>
        </a:prstGeom>
        <a:noFill/>
        <a:ln w="12700" cap="flat" cmpd="sng">
          <a:solidFill>
            <a:srgbClr val="000000">
              <a:alpha val="100000"/>
            </a:srgbClr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27432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7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教务处</a:t>
          </a:r>
          <a:endParaRPr lang="zh-CN" altLang="en-US" sz="7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161925</xdr:colOff>
      <xdr:row>34</xdr:row>
      <xdr:rowOff>125095</xdr:rowOff>
    </xdr:from>
    <xdr:to>
      <xdr:col>8</xdr:col>
      <xdr:colOff>0</xdr:colOff>
      <xdr:row>35</xdr:row>
      <xdr:rowOff>173355</xdr:rowOff>
    </xdr:to>
    <xdr:sp>
      <xdr:nvSpPr>
        <xdr:cNvPr id="5" name="shape4"/>
        <xdr:cNvSpPr/>
      </xdr:nvSpPr>
      <xdr:spPr>
        <a:xfrm>
          <a:off x="3401060" y="6343015"/>
          <a:ext cx="466725" cy="231140"/>
        </a:xfrm>
        <a:prstGeom prst="rect">
          <a:avLst/>
        </a:prstGeom>
        <a:noFill/>
        <a:ln w="12700" cap="flat" cmpd="sng">
          <a:solidFill>
            <a:srgbClr val="000000">
              <a:alpha val="100000"/>
            </a:srgbClr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27432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7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科学办</a:t>
          </a:r>
          <a:endParaRPr lang="zh-CN" altLang="en-US" sz="7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247650</xdr:colOff>
      <xdr:row>31</xdr:row>
      <xdr:rowOff>135255</xdr:rowOff>
    </xdr:from>
    <xdr:to>
      <xdr:col>8</xdr:col>
      <xdr:colOff>0</xdr:colOff>
      <xdr:row>34</xdr:row>
      <xdr:rowOff>96520</xdr:rowOff>
    </xdr:to>
    <xdr:sp>
      <xdr:nvSpPr>
        <xdr:cNvPr id="6" name="shape5"/>
        <xdr:cNvSpPr/>
      </xdr:nvSpPr>
      <xdr:spPr>
        <a:xfrm>
          <a:off x="3486785" y="5804535"/>
          <a:ext cx="381000" cy="509905"/>
        </a:xfrm>
        <a:prstGeom prst="rect">
          <a:avLst/>
        </a:prstGeom>
        <a:noFill/>
        <a:ln w="12700" cap="flat" cmpd="sng">
          <a:solidFill>
            <a:srgbClr val="000000">
              <a:alpha val="100000"/>
            </a:srgbClr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27432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7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二年级语数办</a:t>
          </a:r>
          <a:endParaRPr lang="zh-CN" altLang="en-US" sz="7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85" zoomScaleNormal="85" workbookViewId="0">
      <selection activeCell="F3" sqref="F3"/>
    </sheetView>
  </sheetViews>
  <sheetFormatPr defaultColWidth="8.72727272727273" defaultRowHeight="14" outlineLevelRow="5" outlineLevelCol="6"/>
  <cols>
    <col min="1" max="1" width="13.5454545454545" customWidth="1"/>
    <col min="2" max="2" width="11.5363636363636" customWidth="1"/>
    <col min="3" max="3" width="47.8181818181818" customWidth="1"/>
    <col min="4" max="4" width="47.6363636363636" customWidth="1"/>
    <col min="5" max="5" width="17" customWidth="1"/>
    <col min="6" max="6" width="13" customWidth="1"/>
    <col min="7" max="7" width="13.7545454545455" customWidth="1"/>
  </cols>
  <sheetData>
    <row r="1" s="39" customFormat="1" ht="53.25" customHeight="1" spans="1:7">
      <c r="A1" s="41" t="s">
        <v>0</v>
      </c>
      <c r="B1" s="41"/>
      <c r="C1" s="41"/>
      <c r="D1" s="41"/>
      <c r="E1" s="41"/>
      <c r="F1" s="41"/>
      <c r="G1" s="41"/>
    </row>
    <row r="2" s="40" customFormat="1" ht="29.25" customHeight="1" spans="1:7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</row>
    <row r="3" s="39" customFormat="1" ht="153" customHeight="1" spans="1:7">
      <c r="A3" s="43">
        <v>1</v>
      </c>
      <c r="B3" s="43" t="s">
        <v>8</v>
      </c>
      <c r="C3" s="43"/>
      <c r="D3" s="44" t="s">
        <v>9</v>
      </c>
      <c r="E3" s="43">
        <f>198+180</f>
        <v>378</v>
      </c>
      <c r="F3" s="43"/>
      <c r="G3" s="43"/>
    </row>
    <row r="4" s="39" customFormat="1" ht="141" customHeight="1" spans="1:7">
      <c r="A4" s="43">
        <v>2</v>
      </c>
      <c r="B4" s="45" t="s">
        <v>10</v>
      </c>
      <c r="C4" s="43"/>
      <c r="D4" s="44" t="s">
        <v>11</v>
      </c>
      <c r="E4" s="43">
        <f>60+63</f>
        <v>123</v>
      </c>
      <c r="F4" s="43"/>
      <c r="G4" s="43"/>
    </row>
    <row r="5" s="39" customFormat="1" ht="30" customHeight="1" spans="1:7">
      <c r="A5" s="43" t="s">
        <v>12</v>
      </c>
      <c r="B5" s="43"/>
      <c r="C5" s="43"/>
      <c r="D5" s="46"/>
      <c r="E5" s="47">
        <f>SUM(E3:E4)</f>
        <v>501</v>
      </c>
      <c r="F5" s="47"/>
      <c r="G5" s="47">
        <f>SUM(G3:G4)</f>
        <v>0</v>
      </c>
    </row>
    <row r="6" ht="45" customHeight="1" spans="1:7">
      <c r="A6" s="48"/>
      <c r="B6" s="48"/>
      <c r="C6" s="48"/>
      <c r="D6" s="48"/>
      <c r="E6" s="48"/>
      <c r="F6" s="48"/>
      <c r="G6" s="48"/>
    </row>
  </sheetData>
  <mergeCells count="3">
    <mergeCell ref="A1:G1"/>
    <mergeCell ref="A5:C5"/>
    <mergeCell ref="A6:G6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selection activeCell="A1" sqref="$A1:$XFD1048576"/>
    </sheetView>
  </sheetViews>
  <sheetFormatPr defaultColWidth="9" defaultRowHeight="14.4" customHeight="1"/>
  <cols>
    <col min="1" max="3" width="9" style="2"/>
    <col min="4" max="4" width="1.87272727272727" style="2" customWidth="1"/>
    <col min="5" max="5" width="7" style="2" customWidth="1"/>
    <col min="6" max="6" width="1.5" style="2" customWidth="1"/>
    <col min="7" max="40" width="9" style="2"/>
    <col min="41" max="16384" width="9" style="1"/>
  </cols>
  <sheetData>
    <row r="1" s="1" customFormat="1" customHeight="1" spans="1:40">
      <c r="A1" s="3"/>
      <c r="B1" s="4"/>
      <c r="C1" s="4"/>
      <c r="D1" s="4"/>
      <c r="E1" s="4"/>
      <c r="F1" s="4"/>
      <c r="G1" s="4"/>
      <c r="H1" s="4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="1" customFormat="1" customHeight="1" spans="1:40">
      <c r="A2" s="6"/>
      <c r="B2" s="2"/>
      <c r="C2" s="2"/>
      <c r="D2" s="2"/>
      <c r="E2" s="2"/>
      <c r="F2" s="2"/>
      <c r="G2" s="2"/>
      <c r="H2" s="2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="1" customFormat="1" customHeight="1" spans="1:40">
      <c r="A3" s="6"/>
      <c r="B3" s="32">
        <v>102</v>
      </c>
      <c r="C3" s="9">
        <v>101</v>
      </c>
      <c r="D3" s="33"/>
      <c r="E3" s="34" t="s">
        <v>13</v>
      </c>
      <c r="F3" s="8"/>
      <c r="G3" s="9" t="s">
        <v>14</v>
      </c>
      <c r="H3" s="9" t="s">
        <v>15</v>
      </c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="1" customFormat="1" customHeight="1" spans="1:40">
      <c r="A4" s="6"/>
      <c r="B4" s="8"/>
      <c r="C4" s="8"/>
      <c r="D4" s="8"/>
      <c r="E4" s="8"/>
      <c r="F4" s="8"/>
      <c r="G4" s="8"/>
      <c r="H4" s="8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="1" customFormat="1" customHeight="1" spans="1:40">
      <c r="A5" s="6"/>
      <c r="B5" s="8"/>
      <c r="C5" s="8"/>
      <c r="D5" s="8"/>
      <c r="E5" s="8"/>
      <c r="F5" s="8"/>
      <c r="G5" s="8"/>
      <c r="H5" s="9" t="s">
        <v>16</v>
      </c>
      <c r="I5" s="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="1" customFormat="1" customHeight="1" spans="1:40">
      <c r="A6" s="6"/>
      <c r="B6" s="8"/>
      <c r="C6" s="8"/>
      <c r="D6" s="8"/>
      <c r="E6" s="8"/>
      <c r="F6" s="8"/>
      <c r="G6" s="8"/>
      <c r="H6" s="8"/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="1" customFormat="1" customHeight="1" spans="1:40">
      <c r="A7" s="6"/>
      <c r="B7" s="8"/>
      <c r="C7" s="8"/>
      <c r="D7" s="8"/>
      <c r="E7" s="8"/>
      <c r="F7" s="8"/>
      <c r="G7" s="8"/>
      <c r="H7" s="8"/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="1" customFormat="1" customHeight="1" spans="1:40">
      <c r="A8" s="6"/>
      <c r="B8" s="34" t="s">
        <v>17</v>
      </c>
      <c r="C8" s="8"/>
      <c r="D8" s="8"/>
      <c r="E8" s="8"/>
      <c r="F8" s="8"/>
      <c r="G8" s="8"/>
      <c r="H8" s="8"/>
      <c r="I8" s="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="1" customFormat="1" customHeight="1" spans="1:40">
      <c r="A9" s="6"/>
      <c r="B9" s="8"/>
      <c r="C9" s="8"/>
      <c r="D9" s="8"/>
      <c r="E9" s="8"/>
      <c r="F9" s="8"/>
      <c r="G9" s="8"/>
      <c r="H9" s="8"/>
      <c r="I9" s="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="1" customFormat="1" customHeight="1" spans="1:40">
      <c r="A10" s="6"/>
      <c r="B10" s="34" t="s">
        <v>18</v>
      </c>
      <c r="C10" s="8"/>
      <c r="D10" s="8"/>
      <c r="E10" s="8"/>
      <c r="F10" s="8"/>
      <c r="G10" s="8"/>
      <c r="H10" s="8"/>
      <c r="I10" s="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="1" customFormat="1" customHeight="1" spans="1:40">
      <c r="A11" s="6"/>
      <c r="B11" s="2"/>
      <c r="C11" s="2"/>
      <c r="D11" s="2"/>
      <c r="E11" s="2"/>
      <c r="F11" s="2"/>
      <c r="G11" s="2"/>
      <c r="H11" s="2"/>
      <c r="I11" s="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="1" customFormat="1" customHeight="1" spans="1:40">
      <c r="A12" s="15"/>
      <c r="B12" s="16"/>
      <c r="C12" s="16"/>
      <c r="D12" s="16"/>
      <c r="E12" s="16"/>
      <c r="F12" s="16"/>
      <c r="G12" s="16"/>
      <c r="H12" s="16"/>
      <c r="I12" s="17" t="s">
        <v>19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4" s="1" customFormat="1" customHeight="1" spans="1:40">
      <c r="A14" s="3"/>
      <c r="B14" s="4"/>
      <c r="C14" s="4"/>
      <c r="D14" s="4"/>
      <c r="E14" s="4"/>
      <c r="F14" s="4"/>
      <c r="G14" s="4"/>
      <c r="H14" s="4"/>
      <c r="I14" s="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="1" customFormat="1" customHeight="1" spans="1:40">
      <c r="A15" s="6"/>
      <c r="B15" s="2"/>
      <c r="C15" s="2"/>
      <c r="D15" s="2"/>
      <c r="E15" s="2"/>
      <c r="F15" s="2"/>
      <c r="G15" s="2"/>
      <c r="H15" s="2"/>
      <c r="I15" s="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="1" customFormat="1" customHeight="1" spans="1:40">
      <c r="A16" s="6"/>
      <c r="B16" s="9">
        <v>106</v>
      </c>
      <c r="C16" s="9">
        <v>105</v>
      </c>
      <c r="D16" s="33"/>
      <c r="E16" s="34" t="s">
        <v>20</v>
      </c>
      <c r="F16" s="8"/>
      <c r="G16" s="9">
        <v>104</v>
      </c>
      <c r="H16" s="9">
        <v>103</v>
      </c>
      <c r="I16" s="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="1" customFormat="1" customHeight="1" spans="1:40">
      <c r="A17" s="6"/>
      <c r="B17" s="8"/>
      <c r="C17" s="8"/>
      <c r="D17" s="8"/>
      <c r="E17" s="8"/>
      <c r="F17" s="8"/>
      <c r="G17" s="8"/>
      <c r="H17" s="8"/>
      <c r="I17" s="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="1" customFormat="1" customHeight="1" spans="1:40">
      <c r="A18" s="6"/>
      <c r="B18" s="8"/>
      <c r="C18" s="8"/>
      <c r="D18" s="8"/>
      <c r="E18" s="8"/>
      <c r="F18" s="8"/>
      <c r="G18" s="8"/>
      <c r="H18" s="32" t="s">
        <v>21</v>
      </c>
      <c r="I18" s="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="1" customFormat="1" customHeight="1" spans="1:40">
      <c r="A19" s="6"/>
      <c r="B19" s="8"/>
      <c r="C19" s="8"/>
      <c r="D19" s="8"/>
      <c r="E19" s="8"/>
      <c r="F19" s="8"/>
      <c r="G19" s="8"/>
      <c r="H19" s="8"/>
      <c r="I19" s="7"/>
      <c r="J19" s="2"/>
      <c r="K19" s="2"/>
      <c r="L19" s="2"/>
      <c r="M19" s="2" t="s">
        <v>22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="1" customFormat="1" customHeight="1" spans="1:40">
      <c r="A20" s="6"/>
      <c r="B20" s="8"/>
      <c r="C20" s="8"/>
      <c r="D20" s="8"/>
      <c r="E20" s="8"/>
      <c r="F20" s="8"/>
      <c r="G20" s="8"/>
      <c r="H20" s="8"/>
      <c r="I20" s="7"/>
      <c r="J20" s="2"/>
      <c r="K20" s="2"/>
      <c r="L20" s="2"/>
      <c r="M20" s="2" t="s">
        <v>23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="1" customFormat="1" customHeight="1" spans="1:40">
      <c r="A21" s="6"/>
      <c r="B21" s="34" t="s">
        <v>24</v>
      </c>
      <c r="C21" s="8"/>
      <c r="D21" s="8"/>
      <c r="E21" s="8"/>
      <c r="F21" s="8"/>
      <c r="G21" s="8"/>
      <c r="H21" s="8"/>
      <c r="I21" s="7"/>
      <c r="J21" s="2"/>
      <c r="K21" s="2"/>
      <c r="L21" s="2"/>
      <c r="M21" s="2" t="s">
        <v>25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="1" customFormat="1" customHeight="1" spans="1:40">
      <c r="A22" s="6"/>
      <c r="B22" s="8"/>
      <c r="C22" s="8"/>
      <c r="D22" s="8"/>
      <c r="E22" s="8"/>
      <c r="F22" s="8"/>
      <c r="G22" s="8"/>
      <c r="H22" s="8"/>
      <c r="I22" s="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="1" customFormat="1" customHeight="1" spans="1:40">
      <c r="A23" s="6"/>
      <c r="B23" s="35" t="s">
        <v>26</v>
      </c>
      <c r="C23" s="36"/>
      <c r="D23" s="36"/>
      <c r="E23" s="36"/>
      <c r="F23" s="36"/>
      <c r="G23" s="36"/>
      <c r="H23" s="36"/>
      <c r="I23" s="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="1" customFormat="1" customHeight="1" spans="1:40">
      <c r="A24" s="6"/>
      <c r="B24" s="2"/>
      <c r="C24" s="2"/>
      <c r="D24" s="2"/>
      <c r="E24" s="2"/>
      <c r="F24" s="2"/>
      <c r="G24" s="2"/>
      <c r="H24" s="2"/>
      <c r="I24" s="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="1" customFormat="1" customHeight="1" spans="1:40">
      <c r="A25" s="15"/>
      <c r="B25" s="16"/>
      <c r="C25" s="16"/>
      <c r="D25" s="16"/>
      <c r="E25" s="16"/>
      <c r="F25" s="16"/>
      <c r="G25" s="16"/>
      <c r="H25" s="16"/>
      <c r="I25" s="17" t="s">
        <v>27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7" s="1" customFormat="1" customHeight="1" spans="1:40">
      <c r="A27" s="3"/>
      <c r="B27" s="4"/>
      <c r="C27" s="4"/>
      <c r="D27" s="4"/>
      <c r="E27" s="4"/>
      <c r="F27" s="4"/>
      <c r="G27" s="4"/>
      <c r="H27" s="4"/>
      <c r="I27" s="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="1" customFormat="1" customHeight="1" spans="1:40">
      <c r="A28" s="6"/>
      <c r="B28" s="2"/>
      <c r="C28" s="2"/>
      <c r="D28" s="2"/>
      <c r="E28" s="2"/>
      <c r="F28" s="2"/>
      <c r="G28" s="2"/>
      <c r="H28" s="2"/>
      <c r="I28" s="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="1" customFormat="1" customHeight="1" spans="1:40">
      <c r="A29" s="6"/>
      <c r="B29" s="9">
        <v>202</v>
      </c>
      <c r="C29" s="9">
        <v>201</v>
      </c>
      <c r="D29" s="33"/>
      <c r="E29" s="37" t="s">
        <v>28</v>
      </c>
      <c r="F29" s="8"/>
      <c r="G29" s="9">
        <v>108</v>
      </c>
      <c r="H29" s="9">
        <v>107</v>
      </c>
      <c r="I29" s="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="1" customFormat="1" customHeight="1" spans="1:40">
      <c r="A30" s="6"/>
      <c r="B30" s="8"/>
      <c r="C30" s="8"/>
      <c r="D30" s="8"/>
      <c r="E30" s="8"/>
      <c r="F30" s="8"/>
      <c r="G30" s="8"/>
      <c r="H30" s="8"/>
      <c r="I30" s="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="1" customFormat="1" customHeight="1" spans="1:40">
      <c r="A31" s="6"/>
      <c r="B31" s="8"/>
      <c r="C31" s="8"/>
      <c r="D31" s="8"/>
      <c r="E31" s="8"/>
      <c r="F31" s="8"/>
      <c r="G31" s="8"/>
      <c r="H31" s="32" t="s">
        <v>29</v>
      </c>
      <c r="I31" s="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="1" customFormat="1" customHeight="1" spans="1:40">
      <c r="A32" s="6"/>
      <c r="B32" s="8"/>
      <c r="C32" s="8"/>
      <c r="D32" s="8"/>
      <c r="E32" s="8"/>
      <c r="F32" s="8"/>
      <c r="G32" s="8"/>
      <c r="H32" s="8"/>
      <c r="I32" s="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="1" customFormat="1" customHeight="1" spans="1:40">
      <c r="A33" s="6"/>
      <c r="B33" s="8"/>
      <c r="C33" s="8"/>
      <c r="D33" s="8"/>
      <c r="E33" s="8"/>
      <c r="F33" s="8"/>
      <c r="G33" s="8"/>
      <c r="H33" s="8"/>
      <c r="I33" s="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="1" customFormat="1" customHeight="1" spans="1:40">
      <c r="A34" s="6"/>
      <c r="B34" s="34" t="s">
        <v>30</v>
      </c>
      <c r="C34" s="8"/>
      <c r="D34" s="8"/>
      <c r="E34" s="8"/>
      <c r="F34" s="8"/>
      <c r="G34" s="8"/>
      <c r="H34" s="8"/>
      <c r="I34" s="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="1" customFormat="1" customHeight="1" spans="1:40">
      <c r="A35" s="6"/>
      <c r="B35" s="8"/>
      <c r="C35" s="8"/>
      <c r="D35" s="8"/>
      <c r="E35" s="8"/>
      <c r="F35" s="8"/>
      <c r="G35" s="8"/>
      <c r="H35" s="8"/>
      <c r="I35" s="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="1" customFormat="1" customHeight="1" spans="1:40">
      <c r="A36" s="6"/>
      <c r="B36" s="34" t="s">
        <v>31</v>
      </c>
      <c r="C36" s="36"/>
      <c r="D36" s="36"/>
      <c r="E36" s="36"/>
      <c r="F36" s="36"/>
      <c r="G36" s="36"/>
      <c r="H36" s="36"/>
      <c r="I36" s="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="1" customFormat="1" customHeight="1" spans="1:40">
      <c r="A37" s="6"/>
      <c r="B37" s="2"/>
      <c r="C37" s="2"/>
      <c r="D37" s="2"/>
      <c r="E37" s="2"/>
      <c r="F37" s="2"/>
      <c r="G37" s="2"/>
      <c r="H37" s="2"/>
      <c r="I37" s="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="1" customFormat="1" customHeight="1" spans="1:40">
      <c r="A38" s="15"/>
      <c r="B38" s="16"/>
      <c r="C38" s="16"/>
      <c r="D38" s="16"/>
      <c r="E38" s="16"/>
      <c r="F38" s="16"/>
      <c r="G38" s="16"/>
      <c r="H38" s="16"/>
      <c r="I38" s="17" t="s">
        <v>32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="1" customFormat="1" customHeight="1" spans="1:4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1" s="1" customFormat="1" customHeight="1" spans="1:40">
      <c r="A41" s="3"/>
      <c r="B41" s="4"/>
      <c r="C41" s="4"/>
      <c r="D41" s="4"/>
      <c r="E41" s="4"/>
      <c r="F41" s="4"/>
      <c r="G41" s="4"/>
      <c r="H41" s="4"/>
      <c r="I41" s="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="1" customFormat="1" customHeight="1" spans="1:40">
      <c r="A42" s="6"/>
      <c r="B42" s="2"/>
      <c r="C42" s="2"/>
      <c r="D42" s="2"/>
      <c r="E42" s="2"/>
      <c r="F42" s="2"/>
      <c r="G42" s="2"/>
      <c r="H42" s="2"/>
      <c r="I42" s="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="1" customFormat="1" customHeight="1" spans="1:40">
      <c r="A43" s="6"/>
      <c r="B43" s="9">
        <v>206</v>
      </c>
      <c r="C43" s="9">
        <v>205</v>
      </c>
      <c r="D43" s="33"/>
      <c r="E43" s="37" t="s">
        <v>33</v>
      </c>
      <c r="F43" s="8"/>
      <c r="G43" s="9">
        <v>204</v>
      </c>
      <c r="H43" s="9">
        <v>203</v>
      </c>
      <c r="I43" s="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="1" customFormat="1" customHeight="1" spans="1:40">
      <c r="A44" s="6"/>
      <c r="B44" s="8"/>
      <c r="C44" s="8"/>
      <c r="D44" s="8"/>
      <c r="E44" s="8"/>
      <c r="F44" s="8"/>
      <c r="G44" s="8"/>
      <c r="H44" s="8"/>
      <c r="I44" s="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="1" customFormat="1" customHeight="1" spans="1:40">
      <c r="A45" s="6"/>
      <c r="B45" s="8"/>
      <c r="C45" s="8"/>
      <c r="D45" s="8"/>
      <c r="E45" s="8"/>
      <c r="F45" s="8"/>
      <c r="G45" s="8"/>
      <c r="H45" s="9" t="s">
        <v>34</v>
      </c>
      <c r="I45" s="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="1" customFormat="1" customHeight="1" spans="1:40">
      <c r="A46" s="6"/>
      <c r="B46" s="8"/>
      <c r="C46" s="8"/>
      <c r="D46" s="8"/>
      <c r="E46" s="8"/>
      <c r="F46" s="8"/>
      <c r="G46" s="8"/>
      <c r="H46" s="8"/>
      <c r="I46" s="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="1" customFormat="1" customHeight="1" spans="1:40">
      <c r="A47" s="6"/>
      <c r="B47" s="8"/>
      <c r="C47" s="8"/>
      <c r="D47" s="8"/>
      <c r="E47" s="8"/>
      <c r="F47" s="8"/>
      <c r="G47" s="8"/>
      <c r="H47" s="8"/>
      <c r="I47" s="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="1" customFormat="1" customHeight="1" spans="1:40">
      <c r="A48" s="6"/>
      <c r="B48" s="34">
        <v>207</v>
      </c>
      <c r="C48" s="8"/>
      <c r="D48" s="8"/>
      <c r="E48" s="8"/>
      <c r="F48" s="8"/>
      <c r="G48" s="8"/>
      <c r="H48" s="8"/>
      <c r="I48" s="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="1" customFormat="1" customHeight="1" spans="1:40">
      <c r="A49" s="6"/>
      <c r="B49" s="8"/>
      <c r="C49" s="8"/>
      <c r="D49" s="8"/>
      <c r="E49" s="8"/>
      <c r="F49" s="8"/>
      <c r="G49" s="8"/>
      <c r="H49" s="8"/>
      <c r="I49" s="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="1" customFormat="1" customHeight="1" spans="1:40">
      <c r="A50" s="6"/>
      <c r="B50" s="34" t="s">
        <v>35</v>
      </c>
      <c r="C50" s="36"/>
      <c r="D50" s="36"/>
      <c r="E50" s="36"/>
      <c r="F50" s="36"/>
      <c r="G50" s="36"/>
      <c r="H50" s="36"/>
      <c r="I50" s="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="1" customFormat="1" customHeight="1" spans="1:40">
      <c r="A51" s="6"/>
      <c r="B51" s="2"/>
      <c r="C51" s="2"/>
      <c r="D51" s="2"/>
      <c r="E51" s="2"/>
      <c r="F51" s="2"/>
      <c r="G51" s="2"/>
      <c r="H51" s="2"/>
      <c r="I51" s="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="1" customFormat="1" customHeight="1" spans="1:40">
      <c r="A52" s="15"/>
      <c r="B52" s="16"/>
      <c r="C52" s="16"/>
      <c r="D52" s="16"/>
      <c r="E52" s="16"/>
      <c r="F52" s="16"/>
      <c r="G52" s="16"/>
      <c r="H52" s="16"/>
      <c r="I52" s="17" t="s">
        <v>36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</sheetData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topLeftCell="A36" workbookViewId="0">
      <selection activeCell="L42" sqref="L42"/>
    </sheetView>
  </sheetViews>
  <sheetFormatPr defaultColWidth="9" defaultRowHeight="14.4" customHeight="1"/>
  <cols>
    <col min="1" max="3" width="9" style="2"/>
    <col min="4" max="4" width="8.37272727272727" style="2" customWidth="1"/>
    <col min="5" max="5" width="6.37272727272727" style="2" customWidth="1"/>
    <col min="6" max="6" width="3.87272727272727" style="2" customWidth="1"/>
    <col min="7" max="7" width="6.37272727272727" style="2" customWidth="1"/>
    <col min="8" max="40" width="9" style="2"/>
    <col min="41" max="16384" width="9" style="1"/>
  </cols>
  <sheetData>
    <row r="1" s="1" customFormat="1" customHeight="1" spans="1:40">
      <c r="A1" s="3"/>
      <c r="B1" s="4"/>
      <c r="C1" s="4"/>
      <c r="D1" s="4"/>
      <c r="E1" s="4"/>
      <c r="F1" s="4"/>
      <c r="G1" s="4"/>
      <c r="H1" s="4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="1" customFormat="1" customHeight="1" spans="1:40">
      <c r="A2" s="6"/>
      <c r="B2" s="2"/>
      <c r="C2" s="2"/>
      <c r="D2" s="2"/>
      <c r="E2" s="2"/>
      <c r="F2" s="2"/>
      <c r="G2" s="2"/>
      <c r="H2" s="2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="1" customFormat="1" customHeight="1" spans="1:40">
      <c r="A3" s="6"/>
      <c r="B3" s="8"/>
      <c r="C3" s="8"/>
      <c r="D3" s="9">
        <v>304</v>
      </c>
      <c r="E3" s="9">
        <v>303</v>
      </c>
      <c r="F3" s="10">
        <v>302</v>
      </c>
      <c r="G3" s="11"/>
      <c r="H3" s="9">
        <v>301</v>
      </c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="1" customFormat="1" customHeight="1" spans="1:40">
      <c r="A4" s="6"/>
      <c r="B4" s="8"/>
      <c r="C4" s="8"/>
      <c r="D4" s="8"/>
      <c r="E4" s="8"/>
      <c r="F4" s="8"/>
      <c r="G4" s="8"/>
      <c r="H4" s="8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="1" customFormat="1" customHeight="1" spans="1:40">
      <c r="A5" s="6"/>
      <c r="B5" s="8"/>
      <c r="C5" s="8"/>
      <c r="D5" s="8"/>
      <c r="E5" s="8"/>
      <c r="F5" s="8"/>
      <c r="G5" s="8"/>
      <c r="H5" s="8"/>
      <c r="I5" s="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="1" customFormat="1" customHeight="1" spans="1:40">
      <c r="A6" s="6"/>
      <c r="B6" s="8"/>
      <c r="C6" s="8"/>
      <c r="D6" s="8"/>
      <c r="E6" s="8"/>
      <c r="F6" s="8"/>
      <c r="G6" s="8"/>
      <c r="H6" s="8"/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="1" customFormat="1" customHeight="1" spans="1:40">
      <c r="A7" s="6"/>
      <c r="B7" s="8"/>
      <c r="C7" s="8"/>
      <c r="D7" s="8"/>
      <c r="E7" s="8"/>
      <c r="F7" s="8"/>
      <c r="G7" s="8"/>
      <c r="H7" s="8"/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="1" customFormat="1" customHeight="1" spans="1:40">
      <c r="A8" s="6"/>
      <c r="B8" s="8"/>
      <c r="C8" s="8"/>
      <c r="D8" s="8"/>
      <c r="E8" s="8"/>
      <c r="F8" s="8"/>
      <c r="G8" s="10">
        <v>308</v>
      </c>
      <c r="H8" s="12" t="s">
        <v>37</v>
      </c>
      <c r="I8" s="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="1" customFormat="1" customHeight="1" spans="1:40">
      <c r="A9" s="6"/>
      <c r="B9" s="8"/>
      <c r="C9" s="8"/>
      <c r="D9" s="8"/>
      <c r="E9" s="8"/>
      <c r="F9" s="8"/>
      <c r="G9" s="8"/>
      <c r="H9" s="8"/>
      <c r="I9" s="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="1" customFormat="1" customHeight="1" spans="1:40">
      <c r="A10" s="6"/>
      <c r="B10" s="8"/>
      <c r="C10" s="9">
        <v>305</v>
      </c>
      <c r="D10" s="9">
        <v>306</v>
      </c>
      <c r="E10" s="10">
        <v>307</v>
      </c>
      <c r="F10" s="11"/>
      <c r="G10" s="13" t="s">
        <v>38</v>
      </c>
      <c r="H10" s="14"/>
      <c r="I10" s="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="1" customFormat="1" customHeight="1" spans="1:40">
      <c r="A11" s="6"/>
      <c r="B11" s="2"/>
      <c r="C11" s="2"/>
      <c r="D11" s="2"/>
      <c r="E11" s="2"/>
      <c r="F11" s="2"/>
      <c r="G11" s="2"/>
      <c r="H11" s="2"/>
      <c r="I11" s="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="1" customFormat="1" customHeight="1" spans="1:40">
      <c r="A12" s="15"/>
      <c r="B12" s="16"/>
      <c r="C12" s="16"/>
      <c r="D12" s="16"/>
      <c r="E12" s="16"/>
      <c r="F12" s="16"/>
      <c r="G12" s="16"/>
      <c r="H12" s="16"/>
      <c r="I12" s="17" t="s">
        <v>39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="2" customFormat="1" customHeight="1" spans="1:40">
      <c r="A13" s="6"/>
      <c r="I13" s="18"/>
    </row>
    <row r="14" s="1" customFormat="1" customHeight="1" spans="1:40">
      <c r="A14" s="3"/>
      <c r="B14" s="4"/>
      <c r="C14" s="4"/>
      <c r="D14" s="4"/>
      <c r="E14" s="4"/>
      <c r="F14" s="4"/>
      <c r="G14" s="4"/>
      <c r="H14" s="4"/>
      <c r="I14" s="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="1" customFormat="1" customHeight="1" spans="1:40">
      <c r="A15" s="6"/>
      <c r="B15" s="2"/>
      <c r="C15" s="2"/>
      <c r="D15" s="2"/>
      <c r="E15" s="2"/>
      <c r="F15" s="2"/>
      <c r="G15" s="2"/>
      <c r="H15" s="2"/>
      <c r="I15" s="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="1" customFormat="1" customHeight="1" spans="1:40">
      <c r="A16" s="6"/>
      <c r="B16" s="8"/>
      <c r="C16" s="8"/>
      <c r="D16" s="9">
        <v>402</v>
      </c>
      <c r="E16" s="9">
        <v>401</v>
      </c>
      <c r="F16" s="10">
        <v>310</v>
      </c>
      <c r="G16" s="11"/>
      <c r="H16" s="9">
        <v>309</v>
      </c>
      <c r="I16" s="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="1" customFormat="1" customHeight="1" spans="1:40">
      <c r="A17" s="6"/>
      <c r="B17" s="8"/>
      <c r="C17" s="8"/>
      <c r="D17" s="8"/>
      <c r="E17" s="8"/>
      <c r="F17" s="8"/>
      <c r="G17" s="8"/>
      <c r="H17" s="8"/>
      <c r="I17" s="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="1" customFormat="1" customHeight="1" spans="1:40">
      <c r="A18" s="6"/>
      <c r="B18" s="8"/>
      <c r="C18" s="8"/>
      <c r="D18" s="8"/>
      <c r="E18" s="8"/>
      <c r="F18" s="8"/>
      <c r="G18" s="8"/>
      <c r="H18" s="8"/>
      <c r="I18" s="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="1" customFormat="1" customHeight="1" spans="1:40">
      <c r="A19" s="6"/>
      <c r="B19" s="8"/>
      <c r="C19" s="8"/>
      <c r="D19" s="8"/>
      <c r="E19" s="8"/>
      <c r="F19" s="8"/>
      <c r="G19" s="8"/>
      <c r="H19" s="8"/>
      <c r="I19" s="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="1" customFormat="1" customHeight="1" spans="1:40">
      <c r="A20" s="6"/>
      <c r="B20" s="8"/>
      <c r="C20" s="8"/>
      <c r="D20" s="8"/>
      <c r="E20" s="8"/>
      <c r="F20" s="8"/>
      <c r="G20" s="8"/>
      <c r="H20" s="8"/>
      <c r="I20" s="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="1" customFormat="1" customHeight="1" spans="1:40">
      <c r="A21" s="6"/>
      <c r="B21" s="8"/>
      <c r="C21" s="8"/>
      <c r="D21" s="8"/>
      <c r="E21" s="8"/>
      <c r="F21" s="8"/>
      <c r="G21" s="9">
        <v>406</v>
      </c>
      <c r="H21" s="12" t="s">
        <v>40</v>
      </c>
      <c r="I21" s="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="1" customFormat="1" customHeight="1" spans="1:40">
      <c r="A22" s="6"/>
      <c r="B22" s="8"/>
      <c r="C22" s="8"/>
      <c r="D22" s="8"/>
      <c r="E22" s="8"/>
      <c r="F22" s="8"/>
      <c r="G22" s="8"/>
      <c r="H22" s="8"/>
      <c r="I22" s="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="1" customFormat="1" customHeight="1" spans="1:40">
      <c r="A23" s="6"/>
      <c r="B23" s="8"/>
      <c r="C23" s="19">
        <v>403</v>
      </c>
      <c r="D23" s="20"/>
      <c r="E23" s="10">
        <v>404</v>
      </c>
      <c r="F23" s="11"/>
      <c r="G23" s="9">
        <v>405</v>
      </c>
      <c r="H23" s="9" t="s">
        <v>29</v>
      </c>
      <c r="I23" s="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="1" customFormat="1" customHeight="1" spans="1:40">
      <c r="A24" s="6"/>
      <c r="B24" s="2"/>
      <c r="C24" s="2"/>
      <c r="D24" s="2"/>
      <c r="E24" s="2"/>
      <c r="F24" s="2"/>
      <c r="G24" s="2"/>
      <c r="H24" s="2"/>
      <c r="I24" s="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="1" customFormat="1" customHeight="1" spans="1:40">
      <c r="A25" s="15"/>
      <c r="B25" s="16"/>
      <c r="C25" s="16"/>
      <c r="D25" s="16"/>
      <c r="E25" s="16"/>
      <c r="F25" s="16"/>
      <c r="G25" s="16"/>
      <c r="H25" s="16"/>
      <c r="I25" s="17" t="s">
        <v>41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="2" customFormat="1" customHeight="1" spans="1:40">
      <c r="A26" s="6"/>
      <c r="I26" s="18"/>
    </row>
    <row r="27" s="1" customFormat="1" customHeight="1" spans="1:40">
      <c r="A27" s="3"/>
      <c r="B27" s="4"/>
      <c r="C27" s="4"/>
      <c r="D27" s="4"/>
      <c r="E27" s="4"/>
      <c r="F27" s="4"/>
      <c r="G27" s="4"/>
      <c r="H27" s="4"/>
      <c r="I27" s="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="1" customFormat="1" customHeight="1" spans="1:40">
      <c r="A28" s="6"/>
      <c r="B28" s="2"/>
      <c r="C28" s="2"/>
      <c r="D28" s="2"/>
      <c r="E28" s="2"/>
      <c r="F28" s="2"/>
      <c r="G28" s="2"/>
      <c r="H28" s="2"/>
      <c r="I28" s="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="1" customFormat="1" customHeight="1" spans="1:40">
      <c r="A29" s="6"/>
      <c r="B29" s="8"/>
      <c r="C29" s="9" t="s">
        <v>34</v>
      </c>
      <c r="D29" s="9">
        <v>410</v>
      </c>
      <c r="E29" s="9">
        <v>409</v>
      </c>
      <c r="F29" s="10">
        <v>408</v>
      </c>
      <c r="G29" s="11"/>
      <c r="H29" s="9">
        <v>407</v>
      </c>
      <c r="I29" s="7"/>
      <c r="J29" s="2"/>
      <c r="K29" s="2"/>
      <c r="L29" s="2" t="s">
        <v>42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="1" customFormat="1" customHeight="1" spans="1:40">
      <c r="A30" s="6"/>
      <c r="B30" s="8"/>
      <c r="C30" s="8"/>
      <c r="D30" s="8"/>
      <c r="E30" s="8"/>
      <c r="F30" s="8"/>
      <c r="G30" s="8"/>
      <c r="H30" s="8"/>
      <c r="I30" s="7"/>
      <c r="J30" s="2"/>
      <c r="K30" s="2"/>
      <c r="L30" s="2" t="s">
        <v>43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="1" customFormat="1" customHeight="1" spans="1:40">
      <c r="A31" s="6"/>
      <c r="B31" s="8"/>
      <c r="C31" s="8"/>
      <c r="D31" s="8"/>
      <c r="E31" s="8"/>
      <c r="F31" s="8"/>
      <c r="G31" s="8"/>
      <c r="H31" s="8"/>
      <c r="I31" s="7"/>
      <c r="J31" s="2"/>
      <c r="K31" s="2"/>
      <c r="L31" s="2" t="s">
        <v>44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="1" customFormat="1" customHeight="1" spans="1:40">
      <c r="A32" s="6"/>
      <c r="B32" s="8"/>
      <c r="C32" s="8"/>
      <c r="D32" s="8"/>
      <c r="E32" s="8"/>
      <c r="F32" s="8"/>
      <c r="G32" s="8"/>
      <c r="H32" s="8"/>
      <c r="I32" s="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="1" customFormat="1" customHeight="1" spans="1:40">
      <c r="A33" s="6"/>
      <c r="B33" s="8"/>
      <c r="C33" s="8"/>
      <c r="D33" s="8"/>
      <c r="E33" s="8"/>
      <c r="F33" s="8"/>
      <c r="G33" s="8"/>
      <c r="H33" s="8"/>
      <c r="I33" s="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="1" customFormat="1" customHeight="1" spans="1:40">
      <c r="A34" s="6"/>
      <c r="B34" s="8"/>
      <c r="C34" s="8"/>
      <c r="D34" s="8"/>
      <c r="E34" s="8"/>
      <c r="F34" s="8"/>
      <c r="G34" s="8"/>
      <c r="H34" s="21" t="s">
        <v>45</v>
      </c>
      <c r="I34" s="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="1" customFormat="1" customHeight="1" spans="1:40">
      <c r="A35" s="6"/>
      <c r="B35" s="8"/>
      <c r="C35" s="8"/>
      <c r="D35" s="8"/>
      <c r="E35" s="8"/>
      <c r="F35" s="8"/>
      <c r="G35" s="8"/>
      <c r="H35" s="21"/>
      <c r="I35" s="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="1" customFormat="1" ht="24" customHeight="1" spans="1:40">
      <c r="A36" s="6"/>
      <c r="B36" s="8"/>
      <c r="C36" s="22" t="s">
        <v>17</v>
      </c>
      <c r="D36" s="23" t="s">
        <v>46</v>
      </c>
      <c r="E36" s="24" t="s">
        <v>47</v>
      </c>
      <c r="F36" s="25"/>
      <c r="G36" s="25"/>
      <c r="H36" s="21"/>
      <c r="I36" s="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="1" customFormat="1" customHeight="1" spans="1:40">
      <c r="A37" s="6"/>
      <c r="B37" s="2"/>
      <c r="C37" s="2"/>
      <c r="D37" s="2"/>
      <c r="E37" s="2"/>
      <c r="F37" s="2"/>
      <c r="G37" s="2"/>
      <c r="H37" s="2"/>
      <c r="I37" s="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="1" customFormat="1" customHeight="1" spans="1:40">
      <c r="A38" s="15"/>
      <c r="B38" s="16"/>
      <c r="C38" s="16"/>
      <c r="D38" s="16"/>
      <c r="E38" s="16"/>
      <c r="F38" s="16"/>
      <c r="G38" s="16"/>
      <c r="H38" s="16"/>
      <c r="I38" s="17" t="s">
        <v>48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40" s="1" customFormat="1" customHeight="1" spans="1:40">
      <c r="A40" s="3"/>
      <c r="B40" s="4"/>
      <c r="C40" s="4"/>
      <c r="D40" s="4"/>
      <c r="E40" s="4"/>
      <c r="F40" s="4"/>
      <c r="G40" s="4"/>
      <c r="H40" s="4"/>
      <c r="I40" s="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="1" customFormat="1" customHeight="1" spans="1:40">
      <c r="A41" s="6"/>
      <c r="B41" s="2"/>
      <c r="C41" s="2"/>
      <c r="D41" s="2"/>
      <c r="E41" s="2"/>
      <c r="F41" s="2"/>
      <c r="G41" s="2"/>
      <c r="H41" s="2"/>
      <c r="I41" s="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="1" customFormat="1" ht="36.75" customHeight="1" spans="1:40">
      <c r="A42" s="6"/>
      <c r="B42" s="8"/>
      <c r="C42" s="26" t="s">
        <v>34</v>
      </c>
      <c r="D42" s="27" t="s">
        <v>49</v>
      </c>
      <c r="E42" s="28" t="s">
        <v>49</v>
      </c>
      <c r="F42" s="29" t="s">
        <v>50</v>
      </c>
      <c r="G42" s="30"/>
      <c r="H42" s="31" t="s">
        <v>51</v>
      </c>
      <c r="I42" s="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="1" customFormat="1" customHeight="1" spans="1:40">
      <c r="A43" s="6"/>
      <c r="B43" s="8"/>
      <c r="C43" s="8"/>
      <c r="D43" s="8"/>
      <c r="E43" s="8"/>
      <c r="F43" s="8"/>
      <c r="G43" s="8"/>
      <c r="H43" s="8"/>
      <c r="I43" s="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="1" customFormat="1" customHeight="1" spans="1:40">
      <c r="A44" s="6"/>
      <c r="B44" s="8"/>
      <c r="C44" s="8"/>
      <c r="D44" s="8"/>
      <c r="E44" s="8"/>
      <c r="F44" s="8"/>
      <c r="G44" s="8"/>
      <c r="H44" s="8"/>
      <c r="I44" s="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="1" customFormat="1" customHeight="1" spans="1:40">
      <c r="A45" s="6"/>
      <c r="B45" s="8"/>
      <c r="C45" s="8"/>
      <c r="D45" s="8"/>
      <c r="E45" s="8"/>
      <c r="F45" s="8"/>
      <c r="G45" s="8"/>
      <c r="H45" s="8"/>
      <c r="I45" s="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="1" customFormat="1" customHeight="1" spans="1:40">
      <c r="A46" s="6"/>
      <c r="B46" s="8"/>
      <c r="C46" s="8"/>
      <c r="D46" s="8"/>
      <c r="E46" s="8"/>
      <c r="F46" s="8"/>
      <c r="G46" s="8"/>
      <c r="H46" s="8"/>
      <c r="I46" s="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="1" customFormat="1" customHeight="1" spans="1:40">
      <c r="A47" s="6"/>
      <c r="B47" s="8"/>
      <c r="C47" s="8"/>
      <c r="D47" s="8"/>
      <c r="E47" s="8"/>
      <c r="F47" s="8"/>
      <c r="G47" s="8"/>
      <c r="H47" s="21"/>
      <c r="I47" s="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="1" customFormat="1" customHeight="1" spans="1:40">
      <c r="A48" s="6"/>
      <c r="B48" s="8"/>
      <c r="C48" s="8"/>
      <c r="D48" s="8"/>
      <c r="E48" s="8"/>
      <c r="F48" s="8"/>
      <c r="G48" s="8"/>
      <c r="H48" s="21"/>
      <c r="I48" s="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="1" customFormat="1" customHeight="1" spans="1:40">
      <c r="A49" s="6"/>
      <c r="B49" s="8"/>
      <c r="C49" s="12" t="s">
        <v>52</v>
      </c>
      <c r="D49" s="12"/>
      <c r="E49" s="12" t="s">
        <v>53</v>
      </c>
      <c r="F49" s="12"/>
      <c r="G49" s="12"/>
      <c r="H49" s="21"/>
      <c r="I49" s="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="1" customFormat="1" customHeight="1" spans="1:40">
      <c r="A50" s="6"/>
      <c r="B50" s="2"/>
      <c r="C50" s="2"/>
      <c r="D50" s="2"/>
      <c r="E50" s="2"/>
      <c r="F50" s="2"/>
      <c r="G50" s="2"/>
      <c r="H50" s="2"/>
      <c r="I50" s="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="1" customFormat="1" customHeight="1" spans="1:40">
      <c r="A51" s="15"/>
      <c r="B51" s="16"/>
      <c r="C51" s="16"/>
      <c r="D51" s="16"/>
      <c r="E51" s="16"/>
      <c r="F51" s="16"/>
      <c r="G51" s="16"/>
      <c r="H51" s="16"/>
      <c r="I51" s="17" t="s">
        <v>54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</sheetData>
  <mergeCells count="13">
    <mergeCell ref="F3:G3"/>
    <mergeCell ref="E10:F10"/>
    <mergeCell ref="G10:H10"/>
    <mergeCell ref="F16:G16"/>
    <mergeCell ref="C23:D23"/>
    <mergeCell ref="E23:F23"/>
    <mergeCell ref="F29:G29"/>
    <mergeCell ref="E36:F36"/>
    <mergeCell ref="F42:G42"/>
    <mergeCell ref="C49:D49"/>
    <mergeCell ref="E49:G49"/>
    <mergeCell ref="H34:H36"/>
    <mergeCell ref="H47:H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清单</vt:lpstr>
      <vt:lpstr>旧楼</vt:lpstr>
      <vt:lpstr>新楼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吴诗超</dc:creator>
  <cp:lastModifiedBy> CarambolaLu </cp:lastModifiedBy>
  <dcterms:created xsi:type="dcterms:W3CDTF">2021-10-21T08:01:00Z</dcterms:created>
  <dcterms:modified xsi:type="dcterms:W3CDTF">2026-07-13T03:21:59Z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D7D453E7417D4C448C083CD3885C50BB_13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