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345"/>
  </bookViews>
  <sheets>
    <sheet name="管事部用具" sheetId="1" r:id="rId1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DEP1">#REF!</definedName>
    <definedName name="_DIV1">#REF!</definedName>
    <definedName name="_EXC1">#REF!</definedName>
    <definedName name="_Fill" hidden="1">#REF!</definedName>
    <definedName name="_LN1">#REF!</definedName>
    <definedName name="_LN2">#REF!</definedName>
    <definedName name="_LN3">#REF!</definedName>
    <definedName name="_LN4">#REF!</definedName>
    <definedName name="_LN5">#REF!</definedName>
    <definedName name="_LN6">#REF!</definedName>
    <definedName name="_LN7">#REF!</definedName>
    <definedName name="_LN8">#REF!</definedName>
    <definedName name="_NP1">#REF!</definedName>
    <definedName name="_NP2">#REF!</definedName>
    <definedName name="_NP3">#REF!</definedName>
    <definedName name="_Order1" hidden="1">255</definedName>
    <definedName name="_PT1">#REF!</definedName>
    <definedName name="_PT2">#REF!</definedName>
    <definedName name="_PT3">#REF!</definedName>
    <definedName name="_PT4">#REF!</definedName>
    <definedName name="_PT5">#REF!</definedName>
    <definedName name="_REG1">#REF!</definedName>
    <definedName name="_RF1">#REF!</definedName>
    <definedName name="_RF2">#REF!</definedName>
    <definedName name="_RF3">#REF!</definedName>
    <definedName name="_RF4">#REF!</definedName>
    <definedName name="_RF5">#REF!</definedName>
    <definedName name="_RF6">#REF!</definedName>
    <definedName name="_RF7">#REF!</definedName>
    <definedName name="_RNK1">#REF!</definedName>
    <definedName name="_RNK2">#REF!</definedName>
    <definedName name="_RNK3">#REF!</definedName>
    <definedName name="_RNK4">#REF!</definedName>
    <definedName name="_RNK5">#REF!</definedName>
    <definedName name="_TL1">#REF!</definedName>
    <definedName name="_TL2">#REF!</definedName>
    <definedName name="_TL3">#REF!</definedName>
    <definedName name="_TL4">#REF!</definedName>
    <definedName name="_TL5">#REF!</definedName>
    <definedName name="_TL6">#REF!</definedName>
    <definedName name="_TL7">#REF!</definedName>
    <definedName name="_XP2">#REF!</definedName>
    <definedName name="_XP3">#REF!</definedName>
    <definedName name="_XP4">#REF!</definedName>
    <definedName name="_XP5">#REF!</definedName>
    <definedName name="_XP6">#REF!</definedName>
    <definedName name="_XP7">#REF!</definedName>
    <definedName name="_XP8">#REF!</definedName>
    <definedName name="_XP9">#REF!</definedName>
    <definedName name="ADDARS">#REF!</definedName>
    <definedName name="allow1">#REF!</definedName>
    <definedName name="allow2">#REF!</definedName>
    <definedName name="allow3">#REF!</definedName>
    <definedName name="allow4">#REF!</definedName>
    <definedName name="allow5">#REF!</definedName>
    <definedName name="allow6">#REF!</definedName>
    <definedName name="ANGDATE">#REF!</definedName>
    <definedName name="ASSTM1">#REF!</definedName>
    <definedName name="ASSTM2">#REF!</definedName>
    <definedName name="ASSTM3">#REF!</definedName>
    <definedName name="ASSTM4">#REF!</definedName>
    <definedName name="ASSTM5">#REF!</definedName>
    <definedName name="ASSTM6">#REF!</definedName>
    <definedName name="ASSTM7">#REF!</definedName>
    <definedName name="CashFlow24">#REF!</definedName>
    <definedName name="Competitor1">'[1]Input Sheet'!$H$5</definedName>
    <definedName name="Competitor2">'[1]Input Sheet'!$H$6</definedName>
    <definedName name="Competitor3">'[1]Input Sheet'!$H$7</definedName>
    <definedName name="Competitor4">'[1]Input Sheet'!$H$8</definedName>
    <definedName name="Competitor5">'[1]Input Sheet'!$H$9</definedName>
    <definedName name="Converted_NPV">"BassNPV_Converted"</definedName>
    <definedName name="currency">'[2]PTER Assumptions'!$K$22</definedName>
    <definedName name="CY">'[1]Input Sheet'!$D$5</definedName>
    <definedName name="d" hidden="1">#REF!</definedName>
    <definedName name="DEPLC1">#REF!</definedName>
    <definedName name="Detailed_P_L_Report">#REF!</definedName>
    <definedName name="Earnings1">'[3]MP2'!$H$35</definedName>
    <definedName name="Earnings2">'[3]MP2'!$I$35</definedName>
    <definedName name="Earnings3">'[3]MP2'!$J$35</definedName>
    <definedName name="EarningsInterest">[2]Assumptions!#REF!</definedName>
    <definedName name="ee" hidden="1">#REF!</definedName>
    <definedName name="enddate">[2]Assumptions!$I$35-1</definedName>
    <definedName name="EXLC1">#REF!</definedName>
    <definedName name="f" hidden="1">#REF!</definedName>
    <definedName name="FB1DATE">#REF!</definedName>
    <definedName name="FB2DATE">#REF!</definedName>
    <definedName name="FB3DATE">#REF!</definedName>
    <definedName name="FB4DATE">#REF!</definedName>
    <definedName name="FB5DATE">#REF!</definedName>
    <definedName name="FB6DATE">#REF!</definedName>
    <definedName name="FB7DATE">#REF!</definedName>
    <definedName name="FB8DATE">#REF!</definedName>
    <definedName name="FBALLDATE">#REF!</definedName>
    <definedName name="FBLndAllocate">#REF!</definedName>
    <definedName name="FeeNDR">[2]Assumptions!#REF!</definedName>
    <definedName name="Fin_Data">#REF!</definedName>
    <definedName name="FV">#REF!</definedName>
    <definedName name="hotel">#REF!</definedName>
    <definedName name="hotelname">[2]Assumptions!$D$8</definedName>
    <definedName name="HRDATE">#REF!</definedName>
    <definedName name="I_Test">#REF!</definedName>
    <definedName name="Inducement_Partner1">'[4]Capital Structure'!#REF!</definedName>
    <definedName name="Inducement_Partner2">'[4]Capital Structure'!#REF!</definedName>
    <definedName name="lastdate">'[2]Support Assumption1'!#REF!</definedName>
    <definedName name="LeaseFIX">[2]Assumptions!#REF!</definedName>
    <definedName name="LeaseVAR">[2]Assumptions!#REF!</definedName>
    <definedName name="MGRLC1">#REF!</definedName>
    <definedName name="Mix_Filename">#REF!</definedName>
    <definedName name="Month">'[1]Input Sheet'!$H$3</definedName>
    <definedName name="MP2_DATA">#REF!</definedName>
    <definedName name="Name">[5]Index!$C$2</definedName>
    <definedName name="NDR">[2]Assumptions!#REF!</definedName>
    <definedName name="OODDATE">#REF!</definedName>
    <definedName name="OpenDate">[2]Assumptions!$D$39</definedName>
    <definedName name="P_BMIX_1">#REF!</definedName>
    <definedName name="P_BMIX_2">#REF!</definedName>
    <definedName name="P_Detail1">#REF!</definedName>
    <definedName name="P_Detail2">#REF!</definedName>
    <definedName name="P_Proforma1">#REF!</definedName>
    <definedName name="P_Proforma2">#REF!</definedName>
    <definedName name="P_Proforma3">#REF!</definedName>
    <definedName name="P_Proforma4">#REF!</definedName>
    <definedName name="P_RBuild1">#REF!</definedName>
    <definedName name="P_RBuild2">#REF!</definedName>
    <definedName name="P_Staff1">#REF!</definedName>
    <definedName name="P_Staff10">#REF!</definedName>
    <definedName name="P_Staff11">#REF!</definedName>
    <definedName name="P_Staff12">#REF!</definedName>
    <definedName name="P_Staff13">#REF!</definedName>
    <definedName name="P_Staff14">#REF!</definedName>
    <definedName name="P_Staff15">#REF!</definedName>
    <definedName name="P_Staff2">#REF!</definedName>
    <definedName name="P_Staff3">#REF!</definedName>
    <definedName name="P_Staff4">#REF!</definedName>
    <definedName name="P_Staff5">#REF!</definedName>
    <definedName name="P_Staff6">#REF!</definedName>
    <definedName name="P_Staff7">#REF!</definedName>
    <definedName name="P_Staff8">#REF!</definedName>
    <definedName name="P_Staff9">#REF!</definedName>
    <definedName name="P_Template1">#REF!</definedName>
    <definedName name="Page1">#REF!</definedName>
    <definedName name="Partner_1">[2]Assumptions!#REF!</definedName>
    <definedName name="Partner_2">[2]Assumptions!#REF!</definedName>
    <definedName name="Pen_ADR">'[4]Occ &amp; Rate'!#REF!</definedName>
    <definedName name="POMDATE">#REF!</definedName>
    <definedName name="_xlnm.Print_Area" localSheetId="0">管事部用具!$A$1:$H$25</definedName>
    <definedName name="_xlnm.Print_Titles" localSheetId="0">管事部用具!$1:$2</definedName>
    <definedName name="proe">#REF!</definedName>
    <definedName name="Profit1">'[3]MP2'!$H$32</definedName>
    <definedName name="Profit2">'[3]MP2'!$I$32</definedName>
    <definedName name="Profit3">'[3]MP2'!$J$32</definedName>
    <definedName name="qwe">#REF!</definedName>
    <definedName name="qweq">#REF!</definedName>
    <definedName name="QWEQWE">#REF!</definedName>
    <definedName name="ReadyToPrint">'[6]Input Sheet'!$B$50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NumIterations">200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1</definedName>
    <definedName name="RiskStatFunctionsUpdateFreq">1</definedName>
    <definedName name="RiskUpdateDisplay">TRUE</definedName>
    <definedName name="RiskUpdateStatFunctions">TRUE</definedName>
    <definedName name="RiskUseDifferentSeedForEachSim">FALSE</definedName>
    <definedName name="RiskUseFixedSeed">FALSE</definedName>
    <definedName name="RMSDATE">#REF!</definedName>
    <definedName name="RmsLndAllocate">#REF!</definedName>
    <definedName name="ROI_Data">#REF!</definedName>
    <definedName name="roomstotal">#REF!</definedName>
    <definedName name="Seasonality">[2]Assumptions!#REF!</definedName>
    <definedName name="SixC_Pct">'[3]Inv Spread'!$D$8</definedName>
    <definedName name="SixCIRR_Lev">'[3]Inv Spread'!$F$154</definedName>
    <definedName name="SixCIRR_Unlev">'[3]Inv Spread'!$F$156</definedName>
    <definedName name="SixCNPV">'[3]Inv Spread'!$F$153</definedName>
    <definedName name="SMDATE">#REF!</definedName>
    <definedName name="startsal">#REF!</definedName>
    <definedName name="STCBC">#REF!</definedName>
    <definedName name="STCFC">#REF!</definedName>
    <definedName name="STCFM">#REF!</definedName>
    <definedName name="steprate">#REF!</definedName>
    <definedName name="STLAM">#REF!</definedName>
    <definedName name="STLDH">#REF!</definedName>
    <definedName name="STLEM">#REF!</definedName>
    <definedName name="STLMG">#REF!</definedName>
    <definedName name="STLTL">#REF!</definedName>
    <definedName name="STLX">#REF!</definedName>
    <definedName name="STPODH">#REF!</definedName>
    <definedName name="STPODIV">#REF!</definedName>
    <definedName name="STPOHY">#REF!</definedName>
    <definedName name="STPOMG">#REF!</definedName>
    <definedName name="STPOREG">#REF!</definedName>
    <definedName name="STPOX">#REF!</definedName>
    <definedName name="STSCBC">#REF!</definedName>
    <definedName name="STSCFC">#REF!</definedName>
    <definedName name="STSCFM">#REF!</definedName>
    <definedName name="STSLAM">#REF!</definedName>
    <definedName name="STSLDH">#REF!</definedName>
    <definedName name="STSLEM">#REF!</definedName>
    <definedName name="STSLMG">#REF!</definedName>
    <definedName name="STSLTL">#REF!</definedName>
    <definedName name="STSLX">#REF!</definedName>
    <definedName name="STSODH">#REF!</definedName>
    <definedName name="STSODIV">#REF!</definedName>
    <definedName name="STSOHY">#REF!</definedName>
    <definedName name="STSOMG">#REF!</definedName>
    <definedName name="STSOREG">#REF!</definedName>
    <definedName name="STSOX">#REF!</definedName>
    <definedName name="Subject_BrandComp">#REF!</definedName>
    <definedName name="timebasis">#REF!</definedName>
    <definedName name="USD">"990090001"</definedName>
    <definedName name="啊啊啊啊" hidden="1">#REF!</definedName>
    <definedName name="卡卡卡">#REF!</definedName>
    <definedName name="我">'[4]Capital Structure'!#REF!</definedName>
    <definedName name="_xlnm._FilterDatabase" localSheetId="0" hidden="1">管事部用具!$2:$25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<sst xmlns="http://schemas.openxmlformats.org/spreadsheetml/2006/main" count="109" uniqueCount="65">
  <si>
    <t>A09011管事部用具清单</t>
  </si>
  <si>
    <t>序号</t>
  </si>
  <si>
    <t>品  名</t>
  </si>
  <si>
    <t>尺寸</t>
  </si>
  <si>
    <t>单位</t>
  </si>
  <si>
    <t>数量</t>
  </si>
  <si>
    <t>单价</t>
  </si>
  <si>
    <t xml:space="preserve">金额 </t>
  </si>
  <si>
    <t>图片</t>
  </si>
  <si>
    <r>
      <rPr>
        <sz val="11"/>
        <color theme="1"/>
        <rFont val="宋体"/>
        <charset val="134"/>
        <scheme val="minor"/>
      </rPr>
      <t>16</t>
    </r>
    <r>
      <rPr>
        <sz val="10"/>
        <rFont val="Arial"/>
        <charset val="0"/>
      </rPr>
      <t>格杯框（加一层）</t>
    </r>
  </si>
  <si>
    <t>L500mm*W500mm*H143mm</t>
  </si>
  <si>
    <t>个</t>
  </si>
  <si>
    <t>20格杯框</t>
  </si>
  <si>
    <r>
      <rPr>
        <sz val="11"/>
        <color theme="1"/>
        <rFont val="宋体"/>
        <charset val="134"/>
        <scheme val="minor"/>
      </rPr>
      <t>25</t>
    </r>
    <r>
      <rPr>
        <sz val="10"/>
        <rFont val="Arial"/>
        <charset val="0"/>
      </rPr>
      <t>格杯框（加一层）</t>
    </r>
  </si>
  <si>
    <r>
      <rPr>
        <sz val="11"/>
        <color theme="1"/>
        <rFont val="宋体"/>
        <charset val="134"/>
        <scheme val="minor"/>
      </rPr>
      <t>25</t>
    </r>
    <r>
      <rPr>
        <sz val="10"/>
        <rFont val="Arial"/>
        <charset val="0"/>
      </rPr>
      <t>格杯框（加二层）</t>
    </r>
  </si>
  <si>
    <t>L500xW500xH184mm</t>
  </si>
  <si>
    <r>
      <rPr>
        <sz val="11"/>
        <color theme="1"/>
        <rFont val="宋体"/>
        <charset val="134"/>
        <scheme val="minor"/>
      </rPr>
      <t>25</t>
    </r>
    <r>
      <rPr>
        <sz val="10"/>
        <rFont val="Arial"/>
        <charset val="0"/>
      </rPr>
      <t>格杯框（加三层）</t>
    </r>
  </si>
  <si>
    <t>L500xW500xH225mm</t>
  </si>
  <si>
    <r>
      <rPr>
        <sz val="11"/>
        <color theme="1"/>
        <rFont val="宋体"/>
        <charset val="134"/>
        <scheme val="minor"/>
      </rPr>
      <t>36</t>
    </r>
    <r>
      <rPr>
        <sz val="10"/>
        <rFont val="Arial"/>
        <charset val="0"/>
      </rPr>
      <t>格杯框 （标准基架）</t>
    </r>
  </si>
  <si>
    <t>L500xW500xH101mm</t>
  </si>
  <si>
    <r>
      <rPr>
        <sz val="11"/>
        <color theme="1"/>
        <rFont val="宋体"/>
        <charset val="134"/>
        <scheme val="minor"/>
      </rPr>
      <t>36</t>
    </r>
    <r>
      <rPr>
        <sz val="10"/>
        <rFont val="Arial"/>
        <charset val="0"/>
      </rPr>
      <t>格杯框（加一层）</t>
    </r>
  </si>
  <si>
    <r>
      <rPr>
        <sz val="11"/>
        <color theme="1"/>
        <rFont val="宋体"/>
        <charset val="134"/>
        <scheme val="minor"/>
      </rPr>
      <t>36</t>
    </r>
    <r>
      <rPr>
        <sz val="10"/>
        <rFont val="Arial"/>
        <charset val="0"/>
      </rPr>
      <t>格杯框（加二层）</t>
    </r>
  </si>
  <si>
    <r>
      <rPr>
        <sz val="11"/>
        <color theme="1"/>
        <rFont val="宋体"/>
        <charset val="134"/>
        <scheme val="minor"/>
      </rPr>
      <t>49</t>
    </r>
    <r>
      <rPr>
        <sz val="10"/>
        <rFont val="Arial"/>
        <charset val="0"/>
      </rPr>
      <t>格杯框（加五层）</t>
    </r>
  </si>
  <si>
    <t>L500xW500xH308mm</t>
  </si>
  <si>
    <r>
      <rPr>
        <sz val="11"/>
        <color theme="1"/>
        <rFont val="宋体"/>
        <charset val="134"/>
        <scheme val="minor"/>
      </rPr>
      <t>49</t>
    </r>
    <r>
      <rPr>
        <sz val="10"/>
        <rFont val="Arial"/>
        <charset val="0"/>
      </rPr>
      <t>格杯框（加三层）</t>
    </r>
  </si>
  <si>
    <t>25刺碟框</t>
  </si>
  <si>
    <t>L500xW500xH143mm</t>
  </si>
  <si>
    <t>标准平餐具架（刀叉框）</t>
  </si>
  <si>
    <r>
      <rPr>
        <sz val="10"/>
        <rFont val="Gill Sans MT Pro Medium"/>
        <charset val="0"/>
      </rPr>
      <t>标准杯框防尘罩</t>
    </r>
  </si>
  <si>
    <t>L500xW500xH24mm</t>
  </si>
  <si>
    <r>
      <rPr>
        <sz val="11"/>
        <color theme="1"/>
        <rFont val="宋体"/>
        <charset val="134"/>
        <scheme val="minor"/>
      </rPr>
      <t>8</t>
    </r>
    <r>
      <rPr>
        <sz val="10"/>
        <rFont val="Arial"/>
        <charset val="0"/>
      </rPr>
      <t>格刀叉筐带提手</t>
    </r>
  </si>
  <si>
    <t>H184mm</t>
  </si>
  <si>
    <r>
      <rPr>
        <sz val="10"/>
        <rFont val="Arial"/>
        <charset val="0"/>
      </rPr>
      <t>杯框推车带手柄</t>
    </r>
  </si>
  <si>
    <t>54.5 x 59.5 x 94cm</t>
  </si>
  <si>
    <r>
      <rPr>
        <sz val="10"/>
        <rFont val="Arial"/>
        <charset val="0"/>
      </rPr>
      <t>四格餐具篮</t>
    </r>
  </si>
  <si>
    <t>54 cm x 29.2 cm x 9.5 cm</t>
  </si>
  <si>
    <t>杂物盘</t>
  </si>
  <si>
    <t>500*380*145CM</t>
  </si>
  <si>
    <t>530*380*200CM</t>
  </si>
  <si>
    <r>
      <rPr>
        <sz val="10"/>
        <rFont val="Arial"/>
        <charset val="0"/>
      </rPr>
      <t>双格桶</t>
    </r>
  </si>
  <si>
    <t>22L</t>
  </si>
  <si>
    <r>
      <rPr>
        <sz val="11"/>
        <color theme="1"/>
        <rFont val="宋体"/>
        <charset val="134"/>
        <scheme val="minor"/>
      </rPr>
      <t>透明</t>
    </r>
    <r>
      <rPr>
        <sz val="10"/>
        <rFont val="Arial"/>
        <charset val="0"/>
      </rPr>
      <t>食品储存盒</t>
    </r>
  </si>
  <si>
    <t>660*457*152MM/30L</t>
  </si>
  <si>
    <t>660*457*229MM/45L</t>
  </si>
  <si>
    <t>660*457*381MM/81L</t>
  </si>
  <si>
    <t>64刺碟框</t>
  </si>
  <si>
    <t>餐具收纳盒</t>
  </si>
  <si>
    <t>L36.3*H15.6*W25.6CM</t>
  </si>
  <si>
    <t>塑料保鲜盒（大）</t>
  </si>
  <si>
    <t>385*265*160MM</t>
  </si>
  <si>
    <t>塑料保鲜盒（中）</t>
  </si>
  <si>
    <t>300*200*160MM</t>
  </si>
  <si>
    <t>塑料保鲜盒（小）</t>
  </si>
  <si>
    <t>230*150*160MM</t>
  </si>
  <si>
    <t>防水围裙</t>
  </si>
  <si>
    <t>106*65CM</t>
  </si>
  <si>
    <t>条</t>
  </si>
  <si>
    <t>蔬菜篮</t>
  </si>
  <si>
    <t>275*200*90</t>
  </si>
  <si>
    <t>320*240*100</t>
  </si>
  <si>
    <t>360*272*110</t>
  </si>
  <si>
    <t>445*350*120</t>
  </si>
  <si>
    <t>蔬菜筐</t>
  </si>
  <si>
    <t>有耳罗650*455*350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</si>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</sst>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/yy;@"/>
    <numFmt numFmtId="177" formatCode="[$￥-804]#,##0.00;[$￥-804]\-#,##0.00"/>
    <numFmt numFmtId="178" formatCode="_(* #,##0.00_);_(* \(#,##0.00\);_(* &quot;-&quot;??_);_(@_)"/>
    <numFmt numFmtId="179" formatCode="[$$-409]#,##0.00;[Red][$$-409]#,##0.00"/>
    <numFmt numFmtId="180" formatCode="_ * #,##0_ ;_ * \-#,##0_ ;_ * &quot;-&quot;??_ ;_ @_ "/>
    <numFmt numFmtId="181" formatCode="0.00_ "/>
  </numFmts>
  <fonts count="41">
    <font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b/>
      <sz val="18"/>
      <name val="微软雅黑"/>
      <charset val="134"/>
    </font>
    <font>
      <sz val="11"/>
      <color indexed="8"/>
      <name val="黑体"/>
      <charset val="134"/>
    </font>
    <font>
      <sz val="9"/>
      <color theme="1"/>
      <name val="宋体"/>
      <charset val="134"/>
      <scheme val="minor"/>
    </font>
    <font>
      <sz val="10"/>
      <name val="Gill Sans MT Pro Medium"/>
      <charset val="0"/>
    </font>
    <font>
      <sz val="10"/>
      <name val="Gill Sans MT Pro Light"/>
      <charset val="0"/>
    </font>
    <font>
      <sz val="10.8"/>
      <color rgb="FF000000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新宋体"/>
      <charset val="134"/>
    </font>
    <font>
      <b/>
      <sz val="12"/>
      <color rgb="FF3C3C3C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charset val="0"/>
    </font>
    <font>
      <sz val="8"/>
      <name val="Arial"/>
      <charset val="0"/>
    </font>
    <font>
      <sz val="11"/>
      <color indexed="8"/>
      <name val="宋体"/>
      <charset val="134"/>
    </font>
    <font>
      <sz val="12"/>
      <name val="方正细圆繁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8" fillId="10" borderId="11" applyNumberFormat="0" applyAlignment="0" applyProtection="0">
      <alignment vertical="center"/>
    </xf>
    <xf numFmtId="0" fontId="29" fillId="10" borderId="10" applyNumberFormat="0" applyAlignment="0" applyProtection="0">
      <alignment vertical="center"/>
    </xf>
    <xf numFmtId="0" fontId="30" fillId="11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8" fontId="12" fillId="0" borderId="0" applyFont="0" applyFill="0" applyBorder="0" applyAlignment="0" applyProtection="0"/>
    <xf numFmtId="177" fontId="37" fillId="0" borderId="0"/>
    <xf numFmtId="177" fontId="38" fillId="0" borderId="0"/>
    <xf numFmtId="177" fontId="37" fillId="0" borderId="0"/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7" fontId="39" fillId="0" borderId="0"/>
    <xf numFmtId="176" fontId="12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176" fontId="39" fillId="0" borderId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177" fontId="37" fillId="0" borderId="0"/>
    <xf numFmtId="0" fontId="40" fillId="0" borderId="0"/>
    <xf numFmtId="0" fontId="4" fillId="0" borderId="0">
      <alignment vertical="center"/>
    </xf>
    <xf numFmtId="0" fontId="37" fillId="0" borderId="0"/>
    <xf numFmtId="0" fontId="39" fillId="0" borderId="0"/>
    <xf numFmtId="0" fontId="4" fillId="0" borderId="0"/>
    <xf numFmtId="0" fontId="4" fillId="0" borderId="0">
      <alignment vertical="center"/>
    </xf>
    <xf numFmtId="179" fontId="12" fillId="0" borderId="0">
      <alignment textRotation="90"/>
    </xf>
    <xf numFmtId="0" fontId="37" fillId="0" borderId="0"/>
  </cellStyleXfs>
  <cellXfs count="70">
    <xf numFmtId="176" fontId="0" fillId="0" borderId="0" xfId="0" applyNumberFormat="1"/>
    <xf numFmtId="180" fontId="1" fillId="0" borderId="0" xfId="1" applyNumberFormat="1" applyFont="1" applyAlignment="1">
      <alignment vertical="center"/>
    </xf>
    <xf numFmtId="180" fontId="2" fillId="0" borderId="0" xfId="1" applyNumberFormat="1" applyFont="1" applyBorder="1" applyAlignment="1">
      <alignment horizontal="center"/>
    </xf>
    <xf numFmtId="180" fontId="2" fillId="2" borderId="0" xfId="1" applyNumberFormat="1" applyFont="1" applyFill="1" applyBorder="1" applyAlignment="1">
      <alignment horizontal="center" vertical="center" wrapText="1"/>
    </xf>
    <xf numFmtId="180" fontId="2" fillId="0" borderId="0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80" fontId="5" fillId="0" borderId="1" xfId="1" applyNumberFormat="1" applyFont="1" applyBorder="1" applyAlignment="1"/>
    <xf numFmtId="180" fontId="5" fillId="0" borderId="2" xfId="1" applyNumberFormat="1" applyFont="1" applyBorder="1" applyAlignment="1"/>
    <xf numFmtId="180" fontId="5" fillId="0" borderId="2" xfId="1" applyNumberFormat="1" applyFont="1" applyBorder="1" applyAlignment="1">
      <alignment horizontal="center" vertical="center"/>
    </xf>
    <xf numFmtId="181" fontId="5" fillId="0" borderId="2" xfId="1" applyNumberFormat="1" applyFont="1" applyBorder="1" applyAlignment="1">
      <alignment horizontal="center" vertical="center"/>
    </xf>
    <xf numFmtId="181" fontId="5" fillId="0" borderId="2" xfId="1" applyNumberFormat="1" applyFont="1" applyBorder="1" applyAlignment="1"/>
    <xf numFmtId="180" fontId="5" fillId="3" borderId="2" xfId="1" applyNumberFormat="1" applyFont="1" applyFill="1" applyBorder="1" applyAlignment="1"/>
    <xf numFmtId="180" fontId="5" fillId="4" borderId="2" xfId="1" applyNumberFormat="1" applyFont="1" applyFill="1" applyBorder="1" applyAlignment="1"/>
    <xf numFmtId="180" fontId="5" fillId="0" borderId="3" xfId="1" applyNumberFormat="1" applyFont="1" applyBorder="1" applyAlignment="1"/>
    <xf numFmtId="180" fontId="6" fillId="0" borderId="4" xfId="1" applyNumberFormat="1" applyFont="1" applyBorder="1" applyAlignment="1">
      <alignment horizontal="center" vertical="center" wrapText="1"/>
    </xf>
    <xf numFmtId="180" fontId="6" fillId="3" borderId="4" xfId="1" applyNumberFormat="1" applyFont="1" applyFill="1" applyBorder="1" applyAlignment="1">
      <alignment horizontal="center" vertical="center" wrapText="1"/>
    </xf>
    <xf numFmtId="180" fontId="2" fillId="5" borderId="4" xfId="1" applyNumberFormat="1" applyFont="1" applyFill="1" applyBorder="1" applyAlignment="1">
      <alignment horizontal="center" vertical="center" wrapText="1"/>
    </xf>
    <xf numFmtId="180" fontId="5" fillId="5" borderId="4" xfId="1" applyNumberFormat="1" applyFont="1" applyFill="1" applyBorder="1" applyAlignment="1">
      <alignment horizontal="center" vertical="center" wrapText="1"/>
    </xf>
    <xf numFmtId="181" fontId="2" fillId="5" borderId="4" xfId="1" applyNumberFormat="1" applyFont="1" applyFill="1" applyBorder="1" applyAlignment="1">
      <alignment horizontal="center" vertical="center" wrapText="1"/>
    </xf>
    <xf numFmtId="180" fontId="2" fillId="6" borderId="4" xfId="1" applyNumberFormat="1" applyFont="1" applyFill="1" applyBorder="1" applyAlignment="1">
      <alignment horizontal="center" vertical="center" wrapText="1"/>
    </xf>
    <xf numFmtId="180" fontId="2" fillId="4" borderId="0" xfId="1" applyNumberFormat="1" applyFont="1" applyFill="1" applyBorder="1" applyAlignment="1">
      <alignment horizontal="center"/>
    </xf>
    <xf numFmtId="180" fontId="7" fillId="7" borderId="4" xfId="1" applyNumberFormat="1" applyFont="1" applyFill="1" applyBorder="1" applyAlignment="1">
      <alignment horizontal="center" vertical="center" wrapText="1"/>
    </xf>
    <xf numFmtId="176" fontId="0" fillId="2" borderId="4" xfId="0" applyNumberFormat="1" applyFill="1" applyBorder="1" applyAlignment="1">
      <alignment horizontal="center" vertical="center" wrapText="1"/>
    </xf>
    <xf numFmtId="0" fontId="0" fillId="2" borderId="4" xfId="67" applyFont="1" applyFill="1" applyBorder="1" applyAlignment="1">
      <alignment horizontal="center" vertical="center" wrapText="1"/>
    </xf>
    <xf numFmtId="180" fontId="2" fillId="2" borderId="4" xfId="1" applyNumberFormat="1" applyFont="1" applyFill="1" applyBorder="1" applyAlignment="1">
      <alignment horizontal="center" vertical="center" wrapText="1"/>
    </xf>
    <xf numFmtId="181" fontId="7" fillId="2" borderId="4" xfId="1" applyNumberFormat="1" applyFont="1" applyFill="1" applyBorder="1" applyAlignment="1">
      <alignment horizontal="center" vertical="center" wrapText="1"/>
    </xf>
    <xf numFmtId="0" fontId="3" fillId="2" borderId="4" xfId="74" applyFont="1" applyFill="1" applyBorder="1" applyAlignment="1">
      <alignment horizontal="center" vertical="center" wrapText="1"/>
    </xf>
    <xf numFmtId="180" fontId="7" fillId="2" borderId="4" xfId="1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176" fontId="8" fillId="2" borderId="4" xfId="0" applyNumberFormat="1" applyFont="1" applyFill="1" applyBorder="1" applyAlignment="1">
      <alignment horizontal="center" vertical="center" wrapText="1"/>
    </xf>
    <xf numFmtId="0" fontId="8" fillId="2" borderId="4" xfId="67" applyFont="1" applyFill="1" applyBorder="1" applyAlignment="1" applyProtection="1">
      <alignment horizontal="center" vertical="center" wrapText="1"/>
      <protection locked="0"/>
    </xf>
    <xf numFmtId="0" fontId="0" fillId="2" borderId="4" xfId="67" applyFont="1" applyFill="1" applyBorder="1" applyAlignment="1" applyProtection="1">
      <alignment horizontal="center" vertical="center" wrapText="1"/>
      <protection locked="0"/>
    </xf>
    <xf numFmtId="0" fontId="3" fillId="2" borderId="4" xfId="67" applyFont="1" applyFill="1" applyBorder="1" applyAlignment="1">
      <alignment horizontal="center" vertical="center" wrapText="1"/>
    </xf>
    <xf numFmtId="0" fontId="9" fillId="2" borderId="4" xfId="67" applyFont="1" applyFill="1" applyBorder="1" applyAlignment="1">
      <alignment horizontal="center" vertical="center" wrapText="1"/>
    </xf>
    <xf numFmtId="0" fontId="10" fillId="2" borderId="4" xfId="67" applyFont="1" applyFill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/>
    </xf>
    <xf numFmtId="181" fontId="2" fillId="0" borderId="4" xfId="1" applyNumberFormat="1" applyFont="1" applyFill="1" applyBorder="1" applyAlignment="1">
      <alignment horizontal="center" vertical="center" wrapText="1"/>
    </xf>
    <xf numFmtId="180" fontId="12" fillId="0" borderId="4" xfId="1" applyNumberFormat="1" applyFont="1" applyFill="1" applyBorder="1" applyAlignment="1">
      <alignment horizontal="center" vertical="center" wrapText="1"/>
    </xf>
    <xf numFmtId="180" fontId="7" fillId="0" borderId="4" xfId="1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0" fontId="8" fillId="0" borderId="4" xfId="67" applyFont="1" applyFill="1" applyBorder="1" applyAlignment="1">
      <alignment horizontal="center" vertical="center" wrapText="1"/>
    </xf>
    <xf numFmtId="180" fontId="2" fillId="0" borderId="4" xfId="1" applyNumberFormat="1" applyFont="1" applyFill="1" applyBorder="1" applyAlignment="1">
      <alignment horizontal="center" vertical="center" wrapText="1"/>
    </xf>
    <xf numFmtId="181" fontId="7" fillId="0" borderId="4" xfId="1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180" fontId="5" fillId="0" borderId="2" xfId="1" applyNumberFormat="1" applyFont="1" applyFill="1" applyBorder="1" applyAlignment="1"/>
    <xf numFmtId="180" fontId="5" fillId="0" borderId="3" xfId="1" applyNumberFormat="1" applyFont="1" applyFill="1" applyBorder="1" applyAlignment="1"/>
    <xf numFmtId="0" fontId="13" fillId="2" borderId="4" xfId="0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center" vertical="center" wrapText="1"/>
    </xf>
    <xf numFmtId="0" fontId="15" fillId="2" borderId="4" xfId="82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vertical="center"/>
    </xf>
    <xf numFmtId="0" fontId="13" fillId="2" borderId="4" xfId="83" applyFont="1" applyFill="1" applyBorder="1" applyAlignment="1" applyProtection="1">
      <alignment horizontal="center" vertical="center"/>
      <protection locked="0"/>
    </xf>
    <xf numFmtId="0" fontId="16" fillId="2" borderId="4" xfId="0" applyNumberFormat="1" applyFont="1" applyFill="1" applyBorder="1" applyAlignment="1">
      <alignment horizontal="center" vertical="center" wrapText="1"/>
    </xf>
    <xf numFmtId="0" fontId="0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17" fillId="2" borderId="4" xfId="70" applyFont="1" applyFill="1" applyBorder="1" applyAlignment="1">
      <alignment horizontal="center" vertical="center" wrapText="1"/>
    </xf>
    <xf numFmtId="180" fontId="17" fillId="2" borderId="4" xfId="1" applyNumberFormat="1" applyFont="1" applyFill="1" applyBorder="1" applyAlignment="1">
      <alignment horizontal="center" vertical="center" wrapText="1"/>
    </xf>
    <xf numFmtId="0" fontId="18" fillId="2" borderId="4" xfId="0" applyNumberFormat="1" applyFont="1" applyFill="1" applyBorder="1" applyAlignment="1">
      <alignment horizontal="center" vertical="center" wrapText="1"/>
    </xf>
    <xf numFmtId="180" fontId="5" fillId="0" borderId="4" xfId="1" applyNumberFormat="1" applyFont="1" applyBorder="1" applyAlignment="1">
      <alignment horizontal="center" vertical="center"/>
    </xf>
    <xf numFmtId="181" fontId="5" fillId="0" borderId="4" xfId="1" applyNumberFormat="1" applyFont="1" applyBorder="1" applyAlignment="1">
      <alignment horizontal="center" vertical="center"/>
    </xf>
    <xf numFmtId="180" fontId="5" fillId="3" borderId="4" xfId="1" applyNumberFormat="1" applyFont="1" applyFill="1" applyBorder="1" applyAlignment="1">
      <alignment horizontal="center" vertical="center"/>
    </xf>
    <xf numFmtId="180" fontId="5" fillId="0" borderId="5" xfId="1" applyNumberFormat="1" applyFont="1" applyBorder="1" applyAlignment="1"/>
    <xf numFmtId="180" fontId="5" fillId="0" borderId="6" xfId="1" applyNumberFormat="1" applyFont="1" applyBorder="1" applyAlignment="1"/>
    <xf numFmtId="180" fontId="5" fillId="0" borderId="6" xfId="1" applyNumberFormat="1" applyFont="1" applyBorder="1" applyAlignment="1">
      <alignment horizontal="center" vertical="center"/>
    </xf>
    <xf numFmtId="181" fontId="5" fillId="0" borderId="6" xfId="1" applyNumberFormat="1" applyFont="1" applyBorder="1" applyAlignment="1">
      <alignment horizontal="center" vertical="center"/>
    </xf>
    <xf numFmtId="181" fontId="5" fillId="0" borderId="6" xfId="1" applyNumberFormat="1" applyFont="1" applyBorder="1" applyAlignment="1"/>
    <xf numFmtId="180" fontId="5" fillId="3" borderId="6" xfId="1" applyNumberFormat="1" applyFont="1" applyFill="1" applyBorder="1" applyAlignment="1"/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8" xfId="49"/>
    <cellStyle name="常规 6" xfId="50"/>
    <cellStyle name="百分比 2" xfId="51"/>
    <cellStyle name="百分比 7" xfId="52"/>
    <cellStyle name="Normal 6" xfId="53"/>
    <cellStyle name="百分比 4" xfId="54"/>
    <cellStyle name="百分比 5" xfId="55"/>
    <cellStyle name="百分比 6" xfId="56"/>
    <cellStyle name="百分比 9" xfId="57"/>
    <cellStyle name="常规 10" xfId="58"/>
    <cellStyle name="Comma 13" xfId="59"/>
    <cellStyle name="Normal_Nanshan FF&amp;E Master List_15Mar---hskp" xfId="60"/>
    <cellStyle name="Standaard_Asq" xfId="61"/>
    <cellStyle name="Style 1" xfId="62"/>
    <cellStyle name="百分比 3" xfId="63"/>
    <cellStyle name="常规 11" xfId="64"/>
    <cellStyle name="常规 2" xfId="65"/>
    <cellStyle name="常规 2 4" xfId="66"/>
    <cellStyle name="常规 2 6" xfId="67"/>
    <cellStyle name="常规 3" xfId="68"/>
    <cellStyle name="常规 4" xfId="69"/>
    <cellStyle name="常规 5" xfId="70"/>
    <cellStyle name="常规 7" xfId="71"/>
    <cellStyle name="常规 8" xfId="72"/>
    <cellStyle name="常规 9" xfId="73"/>
    <cellStyle name="常规_西厨采购单2005-07-25" xfId="74"/>
    <cellStyle name="普通 3 3" xfId="75"/>
    <cellStyle name="千位分隔 2 2" xfId="76"/>
    <cellStyle name="千位分隔 4" xfId="77"/>
    <cellStyle name="千位分隔 5" xfId="78"/>
    <cellStyle name="样式 1" xfId="79"/>
    <cellStyle name="常规_购销合同-TY" xfId="80"/>
    <cellStyle name="常规 10 2" xfId="81"/>
    <cellStyle name="常规_西厨采购物品清单" xfId="82"/>
    <cellStyle name="常规 10 2 2 2" xfId="83"/>
    <cellStyle name="Normal_F&amp;B Master HOE Haikou Frank 2 2" xfId="84"/>
    <cellStyle name="常规 2 13 2" xfId="85"/>
    <cellStyle name="常规_Sheet1_QG-03 Banquet" xfId="86"/>
    <cellStyle name="样式 1 3" xfId="87"/>
  </cellStyles>
  <dxfs count="1">
    <dxf>
      <font>
        <b val="0"/>
        <i val="0"/>
        <color indexed="10"/>
      </font>
    </dxf>
  </dxfs>
  <tableStyles count="0" defaultTableStyle="TableStyleMedium9" defaultPivotStyle="PivotStyleLight16"/>
  <colors>
    <mruColors>
      <color rgb="00BFBFBF"/>
      <color rgb="003C3C3C"/>
      <color rgb="00F2F2F2"/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254000</xdr:colOff>
      <xdr:row>2</xdr:row>
      <xdr:rowOff>61595</xdr:rowOff>
    </xdr:from>
    <xdr:to>
      <xdr:col>7</xdr:col>
      <xdr:colOff>1176020</xdr:colOff>
      <xdr:row>2</xdr:row>
      <xdr:rowOff>890270</xdr:rowOff>
    </xdr:to>
    <xdr:pic>
      <xdr:nvPicPr>
        <xdr:cNvPr id="83955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4545" y="937895"/>
          <a:ext cx="922020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186690</xdr:colOff>
      <xdr:row>4</xdr:row>
      <xdr:rowOff>45085</xdr:rowOff>
    </xdr:from>
    <xdr:to>
      <xdr:col>7</xdr:col>
      <xdr:colOff>1169035</xdr:colOff>
      <xdr:row>4</xdr:row>
      <xdr:rowOff>845185</xdr:rowOff>
    </xdr:to>
    <xdr:pic>
      <xdr:nvPicPr>
        <xdr:cNvPr id="83956" name="图片 3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57235" y="3032125"/>
          <a:ext cx="982345" cy="80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219710</xdr:colOff>
      <xdr:row>8</xdr:row>
      <xdr:rowOff>61595</xdr:rowOff>
    </xdr:from>
    <xdr:to>
      <xdr:col>7</xdr:col>
      <xdr:colOff>1133475</xdr:colOff>
      <xdr:row>8</xdr:row>
      <xdr:rowOff>791845</xdr:rowOff>
    </xdr:to>
    <xdr:pic>
      <xdr:nvPicPr>
        <xdr:cNvPr id="83957" name="图片 3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90255" y="7270115"/>
          <a:ext cx="91376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219710</xdr:colOff>
      <xdr:row>3</xdr:row>
      <xdr:rowOff>123825</xdr:rowOff>
    </xdr:from>
    <xdr:to>
      <xdr:col>7</xdr:col>
      <xdr:colOff>1218565</xdr:colOff>
      <xdr:row>3</xdr:row>
      <xdr:rowOff>795655</xdr:rowOff>
    </xdr:to>
    <xdr:pic>
      <xdr:nvPicPr>
        <xdr:cNvPr id="83958" name="图片 3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390255" y="2055495"/>
          <a:ext cx="998855" cy="671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177165</xdr:colOff>
      <xdr:row>5</xdr:row>
      <xdr:rowOff>45085</xdr:rowOff>
    </xdr:from>
    <xdr:to>
      <xdr:col>7</xdr:col>
      <xdr:colOff>1040765</xdr:colOff>
      <xdr:row>5</xdr:row>
      <xdr:rowOff>754380</xdr:rowOff>
    </xdr:to>
    <xdr:pic>
      <xdr:nvPicPr>
        <xdr:cNvPr id="83959" name="图片 3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47710" y="4087495"/>
          <a:ext cx="863600" cy="709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229235</xdr:colOff>
      <xdr:row>6</xdr:row>
      <xdr:rowOff>45085</xdr:rowOff>
    </xdr:from>
    <xdr:to>
      <xdr:col>7</xdr:col>
      <xdr:colOff>1092835</xdr:colOff>
      <xdr:row>6</xdr:row>
      <xdr:rowOff>754380</xdr:rowOff>
    </xdr:to>
    <xdr:pic>
      <xdr:nvPicPr>
        <xdr:cNvPr id="83960" name="图片 3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399780" y="5142865"/>
          <a:ext cx="863600" cy="709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161290</xdr:colOff>
      <xdr:row>7</xdr:row>
      <xdr:rowOff>24765</xdr:rowOff>
    </xdr:from>
    <xdr:to>
      <xdr:col>7</xdr:col>
      <xdr:colOff>1177290</xdr:colOff>
      <xdr:row>7</xdr:row>
      <xdr:rowOff>824230</xdr:rowOff>
    </xdr:to>
    <xdr:pic>
      <xdr:nvPicPr>
        <xdr:cNvPr id="83961" name="图片 40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331835" y="6177915"/>
          <a:ext cx="1016000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219710</xdr:colOff>
      <xdr:row>9</xdr:row>
      <xdr:rowOff>61595</xdr:rowOff>
    </xdr:from>
    <xdr:to>
      <xdr:col>7</xdr:col>
      <xdr:colOff>1133475</xdr:colOff>
      <xdr:row>9</xdr:row>
      <xdr:rowOff>791845</xdr:rowOff>
    </xdr:to>
    <xdr:pic>
      <xdr:nvPicPr>
        <xdr:cNvPr id="83962" name="图片 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390255" y="8325485"/>
          <a:ext cx="913765" cy="73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186690</xdr:colOff>
      <xdr:row>10</xdr:row>
      <xdr:rowOff>115570</xdr:rowOff>
    </xdr:from>
    <xdr:to>
      <xdr:col>7</xdr:col>
      <xdr:colOff>1185545</xdr:colOff>
      <xdr:row>10</xdr:row>
      <xdr:rowOff>944245</xdr:rowOff>
    </xdr:to>
    <xdr:pic>
      <xdr:nvPicPr>
        <xdr:cNvPr id="83963" name="图片 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57235" y="9434830"/>
          <a:ext cx="99885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186690</xdr:colOff>
      <xdr:row>11</xdr:row>
      <xdr:rowOff>115570</xdr:rowOff>
    </xdr:from>
    <xdr:to>
      <xdr:col>7</xdr:col>
      <xdr:colOff>1185545</xdr:colOff>
      <xdr:row>11</xdr:row>
      <xdr:rowOff>944245</xdr:rowOff>
    </xdr:to>
    <xdr:pic>
      <xdr:nvPicPr>
        <xdr:cNvPr id="83964" name="图片 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357235" y="10490200"/>
          <a:ext cx="99885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211455</xdr:colOff>
      <xdr:row>12</xdr:row>
      <xdr:rowOff>61595</xdr:rowOff>
    </xdr:from>
    <xdr:to>
      <xdr:col>7</xdr:col>
      <xdr:colOff>1185545</xdr:colOff>
      <xdr:row>12</xdr:row>
      <xdr:rowOff>923290</xdr:rowOff>
    </xdr:to>
    <xdr:pic>
      <xdr:nvPicPr>
        <xdr:cNvPr id="83965" name="图片 4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382000" y="11491595"/>
          <a:ext cx="974090" cy="861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166370</xdr:colOff>
      <xdr:row>13</xdr:row>
      <xdr:rowOff>111125</xdr:rowOff>
    </xdr:from>
    <xdr:to>
      <xdr:col>7</xdr:col>
      <xdr:colOff>1207135</xdr:colOff>
      <xdr:row>13</xdr:row>
      <xdr:rowOff>836930</xdr:rowOff>
    </xdr:to>
    <xdr:pic>
      <xdr:nvPicPr>
        <xdr:cNvPr id="83966" name="图片 4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336915" y="12596495"/>
          <a:ext cx="1040765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220980</xdr:colOff>
      <xdr:row>15</xdr:row>
      <xdr:rowOff>41275</xdr:rowOff>
    </xdr:from>
    <xdr:to>
      <xdr:col>7</xdr:col>
      <xdr:colOff>1204595</xdr:colOff>
      <xdr:row>15</xdr:row>
      <xdr:rowOff>956310</xdr:rowOff>
    </xdr:to>
    <xdr:pic>
      <xdr:nvPicPr>
        <xdr:cNvPr id="83967" name="图片 4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391525" y="14637385"/>
          <a:ext cx="983615" cy="915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120015</xdr:colOff>
      <xdr:row>14</xdr:row>
      <xdr:rowOff>168910</xdr:rowOff>
    </xdr:from>
    <xdr:to>
      <xdr:col>7</xdr:col>
      <xdr:colOff>1178560</xdr:colOff>
      <xdr:row>14</xdr:row>
      <xdr:rowOff>902970</xdr:rowOff>
    </xdr:to>
    <xdr:pic>
      <xdr:nvPicPr>
        <xdr:cNvPr id="87040" name="图片 4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290560" y="13709650"/>
          <a:ext cx="1058545" cy="734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165100</xdr:colOff>
      <xdr:row>16</xdr:row>
      <xdr:rowOff>86360</xdr:rowOff>
    </xdr:from>
    <xdr:to>
      <xdr:col>7</xdr:col>
      <xdr:colOff>1156970</xdr:colOff>
      <xdr:row>16</xdr:row>
      <xdr:rowOff>989330</xdr:rowOff>
    </xdr:to>
    <xdr:pic>
      <xdr:nvPicPr>
        <xdr:cNvPr id="87041" name="图片 19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335645" y="15737840"/>
          <a:ext cx="991870" cy="902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135255</xdr:colOff>
      <xdr:row>17</xdr:row>
      <xdr:rowOff>214630</xdr:rowOff>
    </xdr:from>
    <xdr:to>
      <xdr:col>7</xdr:col>
      <xdr:colOff>1286510</xdr:colOff>
      <xdr:row>17</xdr:row>
      <xdr:rowOff>663575</xdr:rowOff>
    </xdr:to>
    <xdr:pic>
      <xdr:nvPicPr>
        <xdr:cNvPr id="87042" name="图片 484" descr="https://dash.newellrubbermaid.com/servlet/jb.view?table=viewex&amp;col=viewex&amp;id=pe_32313032303432&amp;ck=5d95122dc91a8b1dd0c6835e15d69d20&amp;mbPreviewCounter=skip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305800" y="16921480"/>
          <a:ext cx="115125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161290</xdr:colOff>
      <xdr:row>18</xdr:row>
      <xdr:rowOff>168910</xdr:rowOff>
    </xdr:from>
    <xdr:to>
      <xdr:col>7</xdr:col>
      <xdr:colOff>1296035</xdr:colOff>
      <xdr:row>18</xdr:row>
      <xdr:rowOff>647065</xdr:rowOff>
    </xdr:to>
    <xdr:pic>
      <xdr:nvPicPr>
        <xdr:cNvPr id="87043" name="图片 482" descr="https://dash.newellrubbermaid.com/servlet/jb.view?table=viewex&amp;col=viewex&amp;id=pe_32323334303937&amp;ck=8944cf72f5715fa1b31dec3836bd17d0&amp;mbPreviewCounter=skip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331835" y="17931130"/>
          <a:ext cx="1134745" cy="478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237490</xdr:colOff>
      <xdr:row>20</xdr:row>
      <xdr:rowOff>152400</xdr:rowOff>
    </xdr:from>
    <xdr:to>
      <xdr:col>7</xdr:col>
      <xdr:colOff>1135380</xdr:colOff>
      <xdr:row>20</xdr:row>
      <xdr:rowOff>754380</xdr:rowOff>
    </xdr:to>
    <xdr:pic>
      <xdr:nvPicPr>
        <xdr:cNvPr id="87044" name="图片 172" descr="https://dash.newellrubbermaid.com/servlet/jb.view?table=viewex&amp;col=viewex&amp;id=pe_32323138383038&amp;ck=716e6ed61efef0c317525dd1d2e80961&amp;mbPreviewCounter=skip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408035" y="20025360"/>
          <a:ext cx="897890" cy="601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168910</xdr:colOff>
      <xdr:row>24</xdr:row>
      <xdr:rowOff>74295</xdr:rowOff>
    </xdr:from>
    <xdr:to>
      <xdr:col>7</xdr:col>
      <xdr:colOff>1252220</xdr:colOff>
      <xdr:row>24</xdr:row>
      <xdr:rowOff>981075</xdr:rowOff>
    </xdr:to>
    <xdr:pic>
      <xdr:nvPicPr>
        <xdr:cNvPr id="87045" name="图片 6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339455" y="24168735"/>
          <a:ext cx="1083310" cy="906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168910</xdr:colOff>
      <xdr:row>21</xdr:row>
      <xdr:rowOff>90805</xdr:rowOff>
    </xdr:from>
    <xdr:to>
      <xdr:col>7</xdr:col>
      <xdr:colOff>1270000</xdr:colOff>
      <xdr:row>21</xdr:row>
      <xdr:rowOff>721360</xdr:rowOff>
    </xdr:to>
    <xdr:pic>
      <xdr:nvPicPr>
        <xdr:cNvPr id="87060" name="图片 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339455" y="21019135"/>
          <a:ext cx="1101090" cy="630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186690</xdr:colOff>
      <xdr:row>21</xdr:row>
      <xdr:rowOff>420370</xdr:rowOff>
    </xdr:from>
    <xdr:to>
      <xdr:col>7</xdr:col>
      <xdr:colOff>1261745</xdr:colOff>
      <xdr:row>21</xdr:row>
      <xdr:rowOff>952500</xdr:rowOff>
    </xdr:to>
    <xdr:pic>
      <xdr:nvPicPr>
        <xdr:cNvPr id="87061" name="图片 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357235" y="21348700"/>
          <a:ext cx="1075055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168910</xdr:colOff>
      <xdr:row>22</xdr:row>
      <xdr:rowOff>90805</xdr:rowOff>
    </xdr:from>
    <xdr:to>
      <xdr:col>7</xdr:col>
      <xdr:colOff>1270000</xdr:colOff>
      <xdr:row>22</xdr:row>
      <xdr:rowOff>721360</xdr:rowOff>
    </xdr:to>
    <xdr:pic>
      <xdr:nvPicPr>
        <xdr:cNvPr id="87062" name="图片 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339455" y="22074505"/>
          <a:ext cx="1101090" cy="630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186690</xdr:colOff>
      <xdr:row>22</xdr:row>
      <xdr:rowOff>420370</xdr:rowOff>
    </xdr:from>
    <xdr:to>
      <xdr:col>7</xdr:col>
      <xdr:colOff>1261745</xdr:colOff>
      <xdr:row>22</xdr:row>
      <xdr:rowOff>952500</xdr:rowOff>
    </xdr:to>
    <xdr:pic>
      <xdr:nvPicPr>
        <xdr:cNvPr id="87063" name="图片 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357235" y="22404070"/>
          <a:ext cx="1075055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168910</xdr:colOff>
      <xdr:row>23</xdr:row>
      <xdr:rowOff>90805</xdr:rowOff>
    </xdr:from>
    <xdr:to>
      <xdr:col>7</xdr:col>
      <xdr:colOff>1270000</xdr:colOff>
      <xdr:row>23</xdr:row>
      <xdr:rowOff>721360</xdr:rowOff>
    </xdr:to>
    <xdr:pic>
      <xdr:nvPicPr>
        <xdr:cNvPr id="87064" name="图片 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339455" y="23129875"/>
          <a:ext cx="1101090" cy="630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186690</xdr:colOff>
      <xdr:row>23</xdr:row>
      <xdr:rowOff>420370</xdr:rowOff>
    </xdr:from>
    <xdr:to>
      <xdr:col>7</xdr:col>
      <xdr:colOff>1261745</xdr:colOff>
      <xdr:row>23</xdr:row>
      <xdr:rowOff>952500</xdr:rowOff>
    </xdr:to>
    <xdr:pic>
      <xdr:nvPicPr>
        <xdr:cNvPr id="87065" name="图片 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357235" y="23459440"/>
          <a:ext cx="1075055" cy="532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386080</xdr:colOff>
      <xdr:row>25</xdr:row>
      <xdr:rowOff>55880</xdr:rowOff>
    </xdr:from>
    <xdr:to>
      <xdr:col>7</xdr:col>
      <xdr:colOff>1072515</xdr:colOff>
      <xdr:row>25</xdr:row>
      <xdr:rowOff>484505</xdr:rowOff>
    </xdr:to>
    <xdr:pic>
      <xdr:nvPicPr>
        <xdr:cNvPr id="87084" name="图片 5" descr="e9256e20431d9f9c88cde91f796e1d5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556625" y="25205690"/>
          <a:ext cx="68643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93980</xdr:colOff>
      <xdr:row>29</xdr:row>
      <xdr:rowOff>64770</xdr:rowOff>
    </xdr:from>
    <xdr:to>
      <xdr:col>7</xdr:col>
      <xdr:colOff>706755</xdr:colOff>
      <xdr:row>29</xdr:row>
      <xdr:rowOff>780415</xdr:rowOff>
    </xdr:to>
    <xdr:pic>
      <xdr:nvPicPr>
        <xdr:cNvPr id="87089" name="图片 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264525" y="27694890"/>
          <a:ext cx="612775" cy="715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52070</xdr:colOff>
      <xdr:row>30</xdr:row>
      <xdr:rowOff>41910</xdr:rowOff>
    </xdr:from>
    <xdr:to>
      <xdr:col>7</xdr:col>
      <xdr:colOff>781685</xdr:colOff>
      <xdr:row>30</xdr:row>
      <xdr:rowOff>580390</xdr:rowOff>
    </xdr:to>
    <xdr:pic>
      <xdr:nvPicPr>
        <xdr:cNvPr id="87092" name="图片 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222615" y="28548330"/>
          <a:ext cx="729615" cy="53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106680</xdr:colOff>
      <xdr:row>31</xdr:row>
      <xdr:rowOff>19685</xdr:rowOff>
    </xdr:from>
    <xdr:to>
      <xdr:col>7</xdr:col>
      <xdr:colOff>836295</xdr:colOff>
      <xdr:row>31</xdr:row>
      <xdr:rowOff>560705</xdr:rowOff>
    </xdr:to>
    <xdr:pic>
      <xdr:nvPicPr>
        <xdr:cNvPr id="87093" name="图片 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277225" y="29161105"/>
          <a:ext cx="729615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168910</xdr:colOff>
      <xdr:row>32</xdr:row>
      <xdr:rowOff>64770</xdr:rowOff>
    </xdr:from>
    <xdr:to>
      <xdr:col>7</xdr:col>
      <xdr:colOff>899160</xdr:colOff>
      <xdr:row>32</xdr:row>
      <xdr:rowOff>602615</xdr:rowOff>
    </xdr:to>
    <xdr:pic>
      <xdr:nvPicPr>
        <xdr:cNvPr id="87094" name="图片 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339455" y="29841190"/>
          <a:ext cx="73025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159385</xdr:colOff>
      <xdr:row>33</xdr:row>
      <xdr:rowOff>19685</xdr:rowOff>
    </xdr:from>
    <xdr:to>
      <xdr:col>7</xdr:col>
      <xdr:colOff>889635</xdr:colOff>
      <xdr:row>33</xdr:row>
      <xdr:rowOff>560705</xdr:rowOff>
    </xdr:to>
    <xdr:pic>
      <xdr:nvPicPr>
        <xdr:cNvPr id="87095" name="图片 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329930" y="30431105"/>
          <a:ext cx="73025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144780</xdr:colOff>
      <xdr:row>34</xdr:row>
      <xdr:rowOff>187325</xdr:rowOff>
    </xdr:from>
    <xdr:to>
      <xdr:col>7</xdr:col>
      <xdr:colOff>1176020</xdr:colOff>
      <xdr:row>34</xdr:row>
      <xdr:rowOff>708660</xdr:rowOff>
    </xdr:to>
    <xdr:pic>
      <xdr:nvPicPr>
        <xdr:cNvPr id="87114" name="图片 994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315325" y="31233745"/>
          <a:ext cx="103124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499745</xdr:colOff>
      <xdr:row>26</xdr:row>
      <xdr:rowOff>100965</xdr:rowOff>
    </xdr:from>
    <xdr:to>
      <xdr:col>7</xdr:col>
      <xdr:colOff>1071245</xdr:colOff>
      <xdr:row>26</xdr:row>
      <xdr:rowOff>488950</xdr:rowOff>
    </xdr:to>
    <xdr:pic>
      <xdr:nvPicPr>
        <xdr:cNvPr id="87115" name="图片 94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670290" y="25822275"/>
          <a:ext cx="57150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163830</xdr:colOff>
      <xdr:row>27</xdr:row>
      <xdr:rowOff>89535</xdr:rowOff>
    </xdr:from>
    <xdr:to>
      <xdr:col>7</xdr:col>
      <xdr:colOff>735330</xdr:colOff>
      <xdr:row>27</xdr:row>
      <xdr:rowOff>477520</xdr:rowOff>
    </xdr:to>
    <xdr:pic>
      <xdr:nvPicPr>
        <xdr:cNvPr id="87116" name="图片 95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334375" y="26447115"/>
          <a:ext cx="57150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163830</xdr:colOff>
      <xdr:row>28</xdr:row>
      <xdr:rowOff>89535</xdr:rowOff>
    </xdr:from>
    <xdr:to>
      <xdr:col>7</xdr:col>
      <xdr:colOff>735330</xdr:colOff>
      <xdr:row>28</xdr:row>
      <xdr:rowOff>477520</xdr:rowOff>
    </xdr:to>
    <xdr:pic>
      <xdr:nvPicPr>
        <xdr:cNvPr id="87117" name="图片 9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334375" y="27083385"/>
          <a:ext cx="571500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179705</xdr:colOff>
      <xdr:row>19</xdr:row>
      <xdr:rowOff>382905</xdr:rowOff>
    </xdr:from>
    <xdr:to>
      <xdr:col>7</xdr:col>
      <xdr:colOff>1314450</xdr:colOff>
      <xdr:row>19</xdr:row>
      <xdr:rowOff>861060</xdr:rowOff>
    </xdr:to>
    <xdr:pic>
      <xdr:nvPicPr>
        <xdr:cNvPr id="2" name="图片 482" descr="https://dash.newellrubbermaid.com/servlet/jb.view?table=viewex&amp;col=viewex&amp;id=pe_32323334303937&amp;ck=8944cf72f5715fa1b31dec3836bd17d0&amp;mbPreviewCounter=skip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350250" y="19200495"/>
          <a:ext cx="1134745" cy="4781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shix491\Desktop\Users\avril\Desktop\&#29664;&#28023;&#19975;&#35946;Marriott%20Zhuhai\5SU%20Budget\RMS-AWB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shix491\Desktop\Users\avril\Desktop\&#29664;&#28023;&#19975;&#35946;Marriott%20Zhuhai\5SU%20Budget\PRE-OPENING%20BUDGET-Express%20by%20HI%20Putuo(Updated%20on%20Aug%2019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shix491\Desktop\Opening%20Kit\From%20DC\Development%20Model%20v5.1\Development%20Model%20v5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shix491\Desktop\Opening%20Kit\From%20DC\Development%20Model%20v5.1\Pre-opening%20v1.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shix491\Desktop\Users\avril\Desktop\&#29664;&#28023;&#19975;&#35946;Marriott%20Zhuhai\5SU%20Budget\Work\&#28145;&#22323;&#23453;&#23433;JW&#19975;&#35946;&#21150;&#20844;&#36164;&#26009;\5SU%20budget\FO%20Candi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ishix491\Desktop\Users\avril\Desktop\&#29664;&#28023;&#19975;&#35946;Marriott%20Zhuhai\5SU%20Budget\RMS-AWB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 Sheet"/>
      <sheetName val="Guidelines"/>
      <sheetName val="Positioning Local"/>
      <sheetName val="Positioning Int'l"/>
      <sheetName val="Physical Environment"/>
      <sheetName val="Economic Environment"/>
      <sheetName val="Economic Indicators"/>
      <sheetName val="Political Environment"/>
      <sheetName val="Socio-Cultural Environment"/>
      <sheetName val="Destination Arrival Environment"/>
      <sheetName val="Geo Arrivals"/>
      <sheetName val="Geo Origins"/>
      <sheetName val="Industry Tren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TER Assumptions"/>
      <sheetName val="Assumptions"/>
      <sheetName val="Support Assumption1"/>
      <sheetName val="Main Menu"/>
      <sheetName val="Staffing Guide - Input"/>
      <sheetName val="HR-LC"/>
      <sheetName val="Advertising-LC"/>
      <sheetName val="General Expenses-LC"/>
      <sheetName val="Opening Ceremony"/>
      <sheetName val="Mthly Manning"/>
      <sheetName val="Support-Summary"/>
      <sheetName val="Monthly Payroll"/>
      <sheetName val="Mthly Staff Benefits"/>
      <sheetName val="Total PTER"/>
      <sheetName val="Bud Summary-RMB"/>
      <sheetName val="Bud Summary-USD"/>
      <sheetName val="Summary Budget-For Owner"/>
      <sheetName val="Benefits Matrix(Local Staff)"/>
      <sheetName val="Benefits Matrix(Expatriates)"/>
      <sheetName val="Support Assumption2"/>
      <sheetName val="Pre-opening Office Equipment"/>
      <sheetName val="Initial Inventories"/>
      <sheetName val="Days"/>
      <sheetName val="Input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Notes"/>
      <sheetName val="Inflation"/>
      <sheetName val="Occ &amp; Rate"/>
      <sheetName val="Historical P&amp;L"/>
      <sheetName val="P&amp;L Build-up"/>
      <sheetName val="Third Party Financials"/>
      <sheetName val="Project Costs"/>
      <sheetName val="Capital Structure"/>
      <sheetName val="Distribution"/>
      <sheetName val="Debt"/>
      <sheetName val="Tax"/>
      <sheetName val="Depreciation"/>
      <sheetName val="Summary P&amp;L"/>
      <sheetName val="P&amp;L Sources"/>
      <sheetName val="P&amp;L Reference"/>
      <sheetName val="MC Guarantees"/>
      <sheetName val="Inv Spread"/>
      <sheetName val="Returns Summary"/>
      <sheetName val="MP2"/>
      <sheetName val="MP2 Fiscal"/>
      <sheetName val="Market Valuation"/>
      <sheetName val="@Risk"/>
      <sheetName val="Brand Comps"/>
      <sheetName val="Executive Summary"/>
      <sheetName val="Sensitivity"/>
      <sheetName val="Logic"/>
      <sheetName val="Days"/>
      <sheetName val="PTER Assumptions"/>
      <sheetName val="Support Assump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enu"/>
      <sheetName val="Project Assumptions"/>
      <sheetName val="PTER Assumptions"/>
      <sheetName val="Notes"/>
      <sheetName val="Inflation"/>
      <sheetName val="Occ &amp; Rate"/>
      <sheetName val="Historical P&amp;L"/>
      <sheetName val="P&amp;L Build-up"/>
      <sheetName val="Third Party Financials"/>
      <sheetName val="Project Costs"/>
      <sheetName val="Capital Structure"/>
      <sheetName val="Distribution"/>
      <sheetName val="Debt"/>
      <sheetName val="Tax"/>
      <sheetName val="Depreciation"/>
      <sheetName val="Summary P&amp;L"/>
      <sheetName val="P&amp;L Sources"/>
      <sheetName val="P&amp;L Reference"/>
      <sheetName val="MC Guarantees"/>
      <sheetName val="Inv Spread"/>
      <sheetName val="Returns Summary"/>
      <sheetName val="MP2"/>
      <sheetName val="MP2 Fiscal"/>
      <sheetName val="Market Valuation"/>
      <sheetName val="@Risk"/>
      <sheetName val="Brand Comps"/>
      <sheetName val="Executive Summary"/>
      <sheetName val="Sensitivity"/>
      <sheetName val="Logic"/>
      <sheetName val="Days"/>
      <sheetName val="Assumptions"/>
      <sheetName val="Support Assumptio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MP2"/>
      <sheetName val="Inv Spread"/>
      <sheetName val="Cover封面"/>
      <sheetName val="5SUs Budget Summery总预算"/>
      <sheetName val="Uniform制服cy013 (2)"/>
      <sheetName val="Conf.&amp;Office Equipment 办公设备c001"/>
      <sheetName val="Store Equipment库房设备Cy002"/>
      <sheetName val="Staff Facilities 人事设施及印刷品cy003"/>
      <sheetName val="Cafeteria Utensil 员工餐厅厨具cy004"/>
      <sheetName val="Cafeteria Equipment员工餐厅餐具cy005"/>
      <sheetName val="Clinic Equipment医务室设备cy006"/>
      <sheetName val="Engineering Tools工程部工具及设备cy007"/>
      <sheetName val="Security Equipment保安部器材与设备cy008"/>
      <sheetName val="FO Safe Box前台保险箱cy009"/>
      <sheetName val="FO Operation Eq前台营运设备cy010"/>
      <sheetName val="HSKPtowel,FBlinen客房浴巾cy011"/>
      <sheetName val="Duvet&amp;Pillow绒被及面单cy012"/>
      <sheetName val="Uniform制服cy013"/>
      <sheetName val="Shoes鞋cy014"/>
      <sheetName val="Guest Room Equipment客房设备cy015"/>
      <sheetName val="Laundry Chemicals洗衣设备及药品cy016"/>
      <sheetName val="HKP MIS 客房部杂项cy017"/>
      <sheetName val="Cleaning Equipment清洁设备cy018"/>
      <sheetName val="CleaningEq&amp;Untensil清洁工具及器材cy019"/>
      <sheetName val="HKP Cleaning Chemical清洁用品cy020"/>
      <sheetName val="HSKP Guest Supplies客用消耗品cy021"/>
      <sheetName val="HKP Printing房屋部印刷品cy022"/>
      <sheetName val="Chinaware 中式宴会瓷器cy023"/>
      <sheetName val="Chinese Sliverware中餐宴会银器cy024"/>
      <sheetName val="Western chinaware西餐宴会瓷器cy025"/>
      <sheetName val="Buffet Ware 自助餐用具CY26"/>
      <sheetName val="Flatware Bqt&amp;Cafeshop刀叉类cy027"/>
      <sheetName val="Holloware西餐不锈钢器具类cy028"/>
      <sheetName val="Holloware chafingdish自助餐炉cy029"/>
      <sheetName val="Glassware玻璃器皿cy030"/>
      <sheetName val="W.K Untensils中，西厨及饼房厨具cy031"/>
      <sheetName val="Bar Utensils酒吧设备CY032"/>
      <sheetName val="F&amp;B Equipment餐饮杂项用品CY033"/>
      <sheetName val="F&amp;B Linen餐饮布草cy034"/>
      <sheetName val="Banquet Equipment宴会用保温车cy035"/>
      <sheetName val="Banquet Furnitures宴会家具cy036"/>
      <sheetName val="Service carts &amp; Trolley服务车CY037"/>
      <sheetName val="MISC 中厨房用具cy038"/>
      <sheetName val="F&amp;B Cleaning Equip餐饮清洁设备cy039"/>
      <sheetName val="Stewarding Equip管事部杯碟格及车cy040"/>
      <sheetName val="Stewareding Chemical餐饮化工用品cy041"/>
      <sheetName val="F&amp;B Supplies餐饮部运作物品cy042"/>
      <sheetName val="Trays &amp; Containers食品盘及筐cy043"/>
      <sheetName val="HL Equipment健身中心物品cy044"/>
      <sheetName val="Misc&amp;food labouratory食品化验cy045"/>
      <sheetName val="pandemic item禽流感用品cy046"/>
      <sheetName val="All department Misc cy047"/>
      <sheetName val="Dormitory Facilities cy04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Input Sheet"/>
      <sheetName val="Guidelines"/>
      <sheetName val="Revenue Analysis"/>
      <sheetName val="Div Segment"/>
      <sheetName val="OOD Segment"/>
      <sheetName val="In-House v Local Segment"/>
      <sheetName val="Room Segment"/>
      <sheetName val="Target Cust Profile"/>
      <sheetName val="Internal SWOT"/>
      <sheetName val="External SWOT"/>
      <sheetName val="Market Segment"/>
      <sheetName val="Geo Segment"/>
      <sheetName val="Source of Booking"/>
      <sheetName val="Industry Segment"/>
      <sheetName val="Index"/>
      <sheetName val="Capital Structure"/>
      <sheetName val="Occ &amp; 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O37"/>
  <sheetViews>
    <sheetView tabSelected="1" zoomScale="85" zoomScaleNormal="85" workbookViewId="0">
      <selection activeCell="A1" sqref="A1:H1"/>
    </sheetView>
  </sheetViews>
  <sheetFormatPr defaultColWidth="9" defaultRowHeight="13.5"/>
  <cols>
    <col min="1" max="1" width="8.44166666666667" style="9" customWidth="1"/>
    <col min="2" max="2" width="22.0583333333333" style="10" customWidth="1"/>
    <col min="3" max="3" width="22.3416666666667" style="10" customWidth="1"/>
    <col min="4" max="4" width="12.65" style="10" customWidth="1"/>
    <col min="5" max="5" width="12.35" style="11" customWidth="1"/>
    <col min="6" max="6" width="11" style="12" customWidth="1"/>
    <col min="7" max="7" width="18.3833333333333" style="13" customWidth="1"/>
    <col min="8" max="8" width="18.3333333333333" style="14" customWidth="1"/>
    <col min="9" max="22" width="9" style="15"/>
    <col min="23" max="45" width="9" style="10"/>
    <col min="46" max="72" width="9" style="16"/>
    <col min="73" max="73" width="5.10833333333333" style="16" customWidth="1"/>
    <col min="74" max="74" width="14.6583333333333" style="16" customWidth="1"/>
    <col min="75" max="75" width="15.3333333333333" style="16" customWidth="1"/>
    <col min="76" max="76" width="5.33333333333333" style="16" customWidth="1"/>
    <col min="77" max="77" width="9.89166666666667" style="16" customWidth="1"/>
    <col min="78" max="78" width="12.4416666666667" style="16" customWidth="1"/>
    <col min="79" max="79" width="8.10833333333333" style="16" customWidth="1"/>
    <col min="80" max="80" width="8.65833333333333" style="16" customWidth="1"/>
    <col min="81" max="81" width="7.10833333333333" style="16" customWidth="1"/>
    <col min="82" max="82" width="7.65833333333333" style="16" customWidth="1"/>
    <col min="83" max="83" width="11.6583333333333" style="16" customWidth="1"/>
    <col min="84" max="84" width="14.4416666666667" style="16" customWidth="1"/>
    <col min="85" max="85" width="10.8916666666667" style="16" customWidth="1"/>
    <col min="86" max="86" width="9.65833333333333" style="16" customWidth="1"/>
    <col min="87" max="145" width="9" style="16"/>
  </cols>
  <sheetData>
    <row r="1" s="1" customFormat="1" ht="42" customHeight="1" spans="1:25">
      <c r="A1" s="17" t="s">
        <v>0</v>
      </c>
      <c r="B1" s="17"/>
      <c r="C1" s="17"/>
      <c r="D1" s="17"/>
      <c r="E1" s="17"/>
      <c r="F1" s="17"/>
      <c r="G1" s="17"/>
      <c r="H1" s="18"/>
    </row>
    <row r="2" s="2" customFormat="1" ht="27" customHeight="1" spans="1:25">
      <c r="A2" s="19" t="s">
        <v>1</v>
      </c>
      <c r="B2" s="19" t="s">
        <v>2</v>
      </c>
      <c r="C2" s="20" t="s">
        <v>3</v>
      </c>
      <c r="D2" s="19" t="s">
        <v>4</v>
      </c>
      <c r="E2" s="19" t="s">
        <v>5</v>
      </c>
      <c r="F2" s="21" t="s">
        <v>6</v>
      </c>
      <c r="G2" s="21" t="s">
        <v>7</v>
      </c>
      <c r="H2" s="22" t="s">
        <v>8</v>
      </c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="3" customFormat="1" ht="83.1" customHeight="1" spans="1:25">
      <c r="A3" s="24">
        <v>1</v>
      </c>
      <c r="B3" s="25" t="s">
        <v>9</v>
      </c>
      <c r="C3" s="26" t="s">
        <v>10</v>
      </c>
      <c r="D3" s="27" t="s">
        <v>11</v>
      </c>
      <c r="E3" s="27">
        <v>30</v>
      </c>
      <c r="F3" s="27"/>
      <c r="G3" s="28"/>
      <c r="H3" s="29"/>
    </row>
    <row r="4" s="3" customFormat="1" ht="83.1" customHeight="1" spans="1:25">
      <c r="A4" s="30">
        <v>2</v>
      </c>
      <c r="B4" s="25" t="s">
        <v>12</v>
      </c>
      <c r="C4" s="26" t="s">
        <v>10</v>
      </c>
      <c r="D4" s="27" t="s">
        <v>11</v>
      </c>
      <c r="E4" s="27">
        <v>10</v>
      </c>
      <c r="F4" s="27"/>
      <c r="G4" s="28"/>
      <c r="H4" s="31"/>
    </row>
    <row r="5" s="3" customFormat="1" ht="83.1" customHeight="1" spans="1:25">
      <c r="A5" s="30">
        <v>3</v>
      </c>
      <c r="B5" s="25" t="s">
        <v>13</v>
      </c>
      <c r="C5" s="26" t="s">
        <v>10</v>
      </c>
      <c r="D5" s="27" t="s">
        <v>11</v>
      </c>
      <c r="E5" s="27">
        <v>15</v>
      </c>
      <c r="F5" s="27"/>
      <c r="G5" s="28"/>
      <c r="H5" s="29"/>
    </row>
    <row r="6" s="3" customFormat="1" ht="83.1" customHeight="1" spans="1:25">
      <c r="A6" s="30">
        <v>4</v>
      </c>
      <c r="B6" s="25" t="s">
        <v>14</v>
      </c>
      <c r="C6" s="26" t="s">
        <v>15</v>
      </c>
      <c r="D6" s="27" t="s">
        <v>11</v>
      </c>
      <c r="E6" s="27">
        <v>15</v>
      </c>
      <c r="F6" s="27"/>
      <c r="G6" s="28"/>
      <c r="H6" s="29"/>
    </row>
    <row r="7" s="3" customFormat="1" ht="83.1" customHeight="1" spans="1:25">
      <c r="A7" s="30">
        <v>5</v>
      </c>
      <c r="B7" s="25" t="s">
        <v>16</v>
      </c>
      <c r="C7" s="26" t="s">
        <v>17</v>
      </c>
      <c r="D7" s="27" t="s">
        <v>11</v>
      </c>
      <c r="E7" s="27">
        <v>20</v>
      </c>
      <c r="F7" s="27"/>
      <c r="G7" s="28"/>
      <c r="H7" s="29"/>
    </row>
    <row r="8" s="3" customFormat="1" ht="83.1" customHeight="1" spans="1:25">
      <c r="A8" s="30">
        <v>6</v>
      </c>
      <c r="B8" s="25" t="s">
        <v>18</v>
      </c>
      <c r="C8" s="26" t="s">
        <v>19</v>
      </c>
      <c r="D8" s="27" t="s">
        <v>11</v>
      </c>
      <c r="E8" s="27">
        <v>10</v>
      </c>
      <c r="F8" s="27"/>
      <c r="G8" s="28"/>
      <c r="H8" s="31"/>
    </row>
    <row r="9" s="3" customFormat="1" ht="83.1" customHeight="1" spans="1:25">
      <c r="A9" s="30">
        <v>7</v>
      </c>
      <c r="B9" s="25" t="s">
        <v>20</v>
      </c>
      <c r="C9" s="26" t="s">
        <v>10</v>
      </c>
      <c r="D9" s="27" t="s">
        <v>11</v>
      </c>
      <c r="E9" s="27">
        <v>10</v>
      </c>
      <c r="F9" s="27"/>
      <c r="G9" s="28"/>
      <c r="H9" s="29"/>
    </row>
    <row r="10" s="3" customFormat="1" ht="83.1" customHeight="1" spans="1:25">
      <c r="A10" s="30">
        <v>8</v>
      </c>
      <c r="B10" s="25" t="s">
        <v>21</v>
      </c>
      <c r="C10" s="26" t="s">
        <v>15</v>
      </c>
      <c r="D10" s="27" t="s">
        <v>11</v>
      </c>
      <c r="E10" s="27">
        <v>10</v>
      </c>
      <c r="F10" s="27"/>
      <c r="G10" s="28"/>
      <c r="H10" s="29"/>
    </row>
    <row r="11" s="3" customFormat="1" ht="83.1" customHeight="1" spans="1:25">
      <c r="A11" s="30">
        <v>9</v>
      </c>
      <c r="B11" s="25" t="s">
        <v>22</v>
      </c>
      <c r="C11" s="26" t="s">
        <v>23</v>
      </c>
      <c r="D11" s="27" t="s">
        <v>11</v>
      </c>
      <c r="E11" s="27">
        <v>5</v>
      </c>
      <c r="F11" s="27"/>
      <c r="G11" s="28"/>
      <c r="H11" s="31"/>
    </row>
    <row r="12" s="3" customFormat="1" ht="83.1" customHeight="1" spans="1:25">
      <c r="A12" s="30">
        <v>10</v>
      </c>
      <c r="B12" s="25" t="s">
        <v>24</v>
      </c>
      <c r="C12" s="26" t="s">
        <v>17</v>
      </c>
      <c r="D12" s="27" t="s">
        <v>11</v>
      </c>
      <c r="E12" s="27">
        <v>5</v>
      </c>
      <c r="F12" s="27"/>
      <c r="G12" s="28"/>
      <c r="H12" s="31"/>
    </row>
    <row r="13" s="3" customFormat="1" ht="83.1" customHeight="1" spans="1:25">
      <c r="A13" s="30">
        <v>11</v>
      </c>
      <c r="B13" s="32" t="s">
        <v>25</v>
      </c>
      <c r="C13" s="33" t="s">
        <v>26</v>
      </c>
      <c r="D13" s="27" t="s">
        <v>11</v>
      </c>
      <c r="E13" s="27">
        <v>10</v>
      </c>
      <c r="F13" s="27"/>
      <c r="G13" s="28"/>
      <c r="H13" s="31"/>
    </row>
    <row r="14" s="3" customFormat="1" ht="83.1" customHeight="1" spans="1:25">
      <c r="A14" s="30">
        <v>12</v>
      </c>
      <c r="B14" s="25" t="s">
        <v>27</v>
      </c>
      <c r="C14" s="34" t="s">
        <v>19</v>
      </c>
      <c r="D14" s="27" t="s">
        <v>11</v>
      </c>
      <c r="E14" s="27">
        <v>10</v>
      </c>
      <c r="F14" s="27"/>
      <c r="G14" s="28"/>
      <c r="H14" s="31"/>
    </row>
    <row r="15" s="3" customFormat="1" ht="83.1" customHeight="1" spans="1:25">
      <c r="A15" s="30">
        <v>13</v>
      </c>
      <c r="B15" s="25" t="s">
        <v>28</v>
      </c>
      <c r="C15" s="35" t="s">
        <v>29</v>
      </c>
      <c r="D15" s="27" t="s">
        <v>11</v>
      </c>
      <c r="E15" s="27">
        <v>15</v>
      </c>
      <c r="F15" s="27"/>
      <c r="G15" s="28"/>
      <c r="H15" s="31"/>
    </row>
    <row r="16" s="3" customFormat="1" ht="83.1" customHeight="1" spans="1:25">
      <c r="A16" s="30">
        <v>14</v>
      </c>
      <c r="B16" s="25" t="s">
        <v>30</v>
      </c>
      <c r="C16" s="35" t="s">
        <v>31</v>
      </c>
      <c r="D16" s="27" t="s">
        <v>11</v>
      </c>
      <c r="E16" s="27">
        <v>5</v>
      </c>
      <c r="F16" s="27"/>
      <c r="G16" s="28"/>
      <c r="H16" s="31"/>
    </row>
    <row r="17" s="3" customFormat="1" ht="83.1" customHeight="1" spans="1:145">
      <c r="A17" s="30">
        <v>15</v>
      </c>
      <c r="B17" s="25" t="s">
        <v>32</v>
      </c>
      <c r="C17" s="36" t="s">
        <v>33</v>
      </c>
      <c r="D17" s="27" t="s">
        <v>11</v>
      </c>
      <c r="E17" s="27">
        <v>10</v>
      </c>
      <c r="F17" s="27"/>
      <c r="G17" s="28"/>
      <c r="H17" s="31"/>
    </row>
    <row r="18" s="3" customFormat="1" ht="83.1" customHeight="1" spans="1:145">
      <c r="A18" s="30">
        <v>16</v>
      </c>
      <c r="B18" s="25" t="s">
        <v>34</v>
      </c>
      <c r="C18" s="37" t="s">
        <v>35</v>
      </c>
      <c r="D18" s="27" t="s">
        <v>11</v>
      </c>
      <c r="E18" s="27">
        <v>10</v>
      </c>
      <c r="F18" s="27"/>
      <c r="G18" s="28"/>
      <c r="H18" s="31"/>
    </row>
    <row r="19" s="3" customFormat="1" ht="83.1" customHeight="1" spans="1:145">
      <c r="A19" s="30">
        <v>17</v>
      </c>
      <c r="B19" s="25" t="s">
        <v>36</v>
      </c>
      <c r="C19" s="38" t="s">
        <v>37</v>
      </c>
      <c r="D19" s="27" t="s">
        <v>11</v>
      </c>
      <c r="E19" s="27">
        <v>30</v>
      </c>
      <c r="F19" s="27"/>
      <c r="G19" s="28"/>
      <c r="H19" s="31"/>
    </row>
    <row r="20" s="3" customFormat="1" ht="83.1" customHeight="1" spans="1:145">
      <c r="A20" s="30">
        <v>18</v>
      </c>
      <c r="B20" s="25" t="s">
        <v>36</v>
      </c>
      <c r="C20" s="38" t="s">
        <v>38</v>
      </c>
      <c r="D20" s="27" t="s">
        <v>11</v>
      </c>
      <c r="E20" s="27">
        <v>20</v>
      </c>
      <c r="F20" s="27"/>
      <c r="G20" s="28"/>
      <c r="H20" s="31"/>
    </row>
    <row r="21" s="3" customFormat="1" ht="83.1" customHeight="1" spans="1:145">
      <c r="A21" s="30">
        <v>19</v>
      </c>
      <c r="B21" s="25" t="s">
        <v>39</v>
      </c>
      <c r="C21" s="39" t="s">
        <v>40</v>
      </c>
      <c r="D21" s="27" t="s">
        <v>11</v>
      </c>
      <c r="E21" s="27">
        <v>6</v>
      </c>
      <c r="F21" s="27"/>
      <c r="G21" s="28"/>
      <c r="H21" s="31"/>
    </row>
    <row r="22" s="3" customFormat="1" ht="83.1" customHeight="1" spans="1:145">
      <c r="A22" s="30">
        <v>20</v>
      </c>
      <c r="B22" s="25" t="s">
        <v>41</v>
      </c>
      <c r="C22" s="39" t="s">
        <v>42</v>
      </c>
      <c r="D22" s="27" t="s">
        <v>11</v>
      </c>
      <c r="E22" s="27">
        <v>10</v>
      </c>
      <c r="F22" s="27"/>
      <c r="G22" s="28"/>
      <c r="H22" s="40"/>
    </row>
    <row r="23" s="3" customFormat="1" ht="83.1" customHeight="1" spans="1:145">
      <c r="A23" s="30">
        <v>21</v>
      </c>
      <c r="B23" s="25" t="s">
        <v>41</v>
      </c>
      <c r="C23" s="39" t="s">
        <v>43</v>
      </c>
      <c r="D23" s="27" t="s">
        <v>11</v>
      </c>
      <c r="E23" s="27">
        <v>10</v>
      </c>
      <c r="F23" s="27"/>
      <c r="G23" s="28"/>
      <c r="H23" s="40"/>
    </row>
    <row r="24" s="3" customFormat="1" ht="83.1" customHeight="1" spans="1:145">
      <c r="A24" s="30">
        <v>22</v>
      </c>
      <c r="B24" s="25" t="s">
        <v>41</v>
      </c>
      <c r="C24" s="39" t="s">
        <v>44</v>
      </c>
      <c r="D24" s="27" t="s">
        <v>11</v>
      </c>
      <c r="E24" s="27">
        <v>5</v>
      </c>
      <c r="F24" s="27"/>
      <c r="G24" s="28"/>
      <c r="H24" s="40"/>
    </row>
    <row r="25" s="4" customFormat="1" ht="83.1" customHeight="1" spans="1:145">
      <c r="A25" s="41">
        <v>42</v>
      </c>
      <c r="B25" s="42" t="s">
        <v>45</v>
      </c>
      <c r="C25" s="43" t="s">
        <v>26</v>
      </c>
      <c r="D25" s="44" t="s">
        <v>11</v>
      </c>
      <c r="E25" s="44">
        <v>10</v>
      </c>
      <c r="F25" s="44"/>
      <c r="G25" s="45"/>
      <c r="H25" s="46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</row>
    <row r="26" s="5" customFormat="1" ht="45" customHeight="1" spans="1:145">
      <c r="A26" s="30">
        <v>47</v>
      </c>
      <c r="B26" s="49" t="s">
        <v>46</v>
      </c>
      <c r="C26" s="50" t="s">
        <v>47</v>
      </c>
      <c r="D26" s="51" t="s">
        <v>11</v>
      </c>
      <c r="E26" s="27">
        <v>3</v>
      </c>
      <c r="F26" s="27"/>
      <c r="G26" s="28"/>
      <c r="H26" s="52"/>
    </row>
    <row r="27" s="6" customFormat="1" ht="50.1" customHeight="1" spans="1:145">
      <c r="A27" s="30">
        <v>48</v>
      </c>
      <c r="B27" s="49" t="s">
        <v>48</v>
      </c>
      <c r="C27" s="49" t="s">
        <v>49</v>
      </c>
      <c r="D27" s="49" t="s">
        <v>11</v>
      </c>
      <c r="E27" s="27">
        <v>20</v>
      </c>
      <c r="F27" s="27"/>
      <c r="G27" s="28"/>
      <c r="H27" s="53"/>
    </row>
    <row r="28" s="6" customFormat="1" ht="50.1" customHeight="1" spans="1:145">
      <c r="A28" s="30">
        <v>49</v>
      </c>
      <c r="B28" s="49" t="s">
        <v>50</v>
      </c>
      <c r="C28" s="49" t="s">
        <v>51</v>
      </c>
      <c r="D28" s="49" t="s">
        <v>11</v>
      </c>
      <c r="E28" s="27">
        <v>20</v>
      </c>
      <c r="F28" s="27"/>
      <c r="G28" s="28"/>
      <c r="H28" s="53"/>
    </row>
    <row r="29" s="6" customFormat="1" ht="50.1" customHeight="1" spans="1:145">
      <c r="A29" s="30">
        <v>50</v>
      </c>
      <c r="B29" s="49" t="s">
        <v>52</v>
      </c>
      <c r="C29" s="49" t="s">
        <v>53</v>
      </c>
      <c r="D29" s="49" t="s">
        <v>11</v>
      </c>
      <c r="E29" s="27">
        <v>20</v>
      </c>
      <c r="F29" s="27"/>
      <c r="G29" s="28"/>
      <c r="H29" s="53"/>
    </row>
    <row r="30" s="7" customFormat="1" ht="69" customHeight="1" spans="1:145">
      <c r="A30" s="30">
        <v>51</v>
      </c>
      <c r="B30" s="54" t="s">
        <v>54</v>
      </c>
      <c r="C30" s="55" t="s">
        <v>55</v>
      </c>
      <c r="D30" s="55" t="s">
        <v>56</v>
      </c>
      <c r="E30" s="27">
        <v>10</v>
      </c>
      <c r="F30" s="27"/>
      <c r="G30" s="28"/>
      <c r="H30" s="56"/>
    </row>
    <row r="31" s="8" customFormat="1" ht="50" customHeight="1" spans="1:145">
      <c r="A31" s="30">
        <v>53</v>
      </c>
      <c r="B31" s="57" t="s">
        <v>57</v>
      </c>
      <c r="C31" s="56" t="s">
        <v>58</v>
      </c>
      <c r="D31" s="51" t="s">
        <v>11</v>
      </c>
      <c r="E31" s="27">
        <v>25</v>
      </c>
      <c r="F31" s="27"/>
      <c r="G31" s="28"/>
      <c r="H31" s="56"/>
    </row>
    <row r="32" s="8" customFormat="1" ht="50" customHeight="1" spans="1:145">
      <c r="A32" s="30">
        <v>54</v>
      </c>
      <c r="B32" s="57" t="s">
        <v>57</v>
      </c>
      <c r="C32" s="56" t="s">
        <v>59</v>
      </c>
      <c r="D32" s="51" t="s">
        <v>11</v>
      </c>
      <c r="E32" s="27">
        <v>25</v>
      </c>
      <c r="F32" s="27"/>
      <c r="G32" s="28"/>
      <c r="H32" s="56"/>
    </row>
    <row r="33" s="8" customFormat="1" ht="50" customHeight="1" spans="1:8">
      <c r="A33" s="30">
        <v>55</v>
      </c>
      <c r="B33" s="57" t="s">
        <v>57</v>
      </c>
      <c r="C33" s="56" t="s">
        <v>60</v>
      </c>
      <c r="D33" s="51" t="s">
        <v>11</v>
      </c>
      <c r="E33" s="27">
        <v>25</v>
      </c>
      <c r="F33" s="27"/>
      <c r="G33" s="28"/>
      <c r="H33" s="56"/>
    </row>
    <row r="34" s="8" customFormat="1" ht="50" customHeight="1" spans="1:8">
      <c r="A34" s="30">
        <v>56</v>
      </c>
      <c r="B34" s="57" t="s">
        <v>57</v>
      </c>
      <c r="C34" s="56" t="s">
        <v>61</v>
      </c>
      <c r="D34" s="51" t="s">
        <v>11</v>
      </c>
      <c r="E34" s="27">
        <v>25</v>
      </c>
      <c r="F34" s="27"/>
      <c r="G34" s="28"/>
      <c r="H34" s="56"/>
    </row>
    <row r="35" s="4" customFormat="1" ht="84" customHeight="1" spans="1:8">
      <c r="A35" s="30">
        <v>65</v>
      </c>
      <c r="B35" s="58" t="s">
        <v>62</v>
      </c>
      <c r="C35" s="58" t="s">
        <v>63</v>
      </c>
      <c r="D35" s="59" t="s">
        <v>11</v>
      </c>
      <c r="E35" s="27">
        <v>10</v>
      </c>
      <c r="F35" s="27"/>
      <c r="G35" s="28"/>
      <c r="H35" s="60"/>
    </row>
    <row r="36" ht="56" customHeight="1" spans="1:8">
      <c r="A36" s="61"/>
      <c r="B36" s="61" t="s">
        <v>64</v>
      </c>
      <c r="C36" s="61"/>
      <c r="D36" s="61"/>
      <c r="E36" s="61"/>
      <c r="F36" s="62"/>
      <c r="G36" s="62">
        <f>SUM(G3:G35)</f>
        <v>0</v>
      </c>
      <c r="H36" s="63"/>
    </row>
    <row r="37" spans="1:8">
      <c r="A37" s="64"/>
      <c r="B37" s="65"/>
      <c r="C37" s="65"/>
      <c r="D37" s="65"/>
      <c r="E37" s="66"/>
      <c r="F37" s="67"/>
      <c r="G37" s="68"/>
      <c r="H37" s="69"/>
    </row>
  </sheetData>
  <protectedRanges>
    <protectedRange sqref="B3:B4 B5:B12 B14:B24" name="区域1_1_1_1_1_3_7_1"/>
    <protectedRange sqref="B13" name="区域1_1_1_1_1_3_7_1_3"/>
    <protectedRange sqref="B25" name="区域1_1_1_1_1_3_7_1_13"/>
  </protectedRanges>
  <mergeCells count="1">
    <mergeCell ref="A1:H1"/>
  </mergeCells>
  <conditionalFormatting sqref="H27">
    <cfRule type="expression" dxfId="0" priority="3" stopIfTrue="1">
      <formula>#REF!=""</formula>
    </cfRule>
  </conditionalFormatting>
  <conditionalFormatting sqref="H28">
    <cfRule type="expression" dxfId="0" priority="2" stopIfTrue="1">
      <formula>#REF!=""</formula>
    </cfRule>
  </conditionalFormatting>
  <conditionalFormatting sqref="H29">
    <cfRule type="expression" dxfId="0" priority="1" stopIfTrue="1">
      <formula>#REF!=""</formula>
    </cfRule>
  </conditionalFormatting>
  <pageMargins left="0.236111111111111" right="0.236111111111111" top="0.196527777777778" bottom="0.196527777777778" header="0.314583333333333" footer="0.314583333333333"/>
  <pageSetup paperSize="9" firstPageNumber="6" fitToHeight="0" orientation="landscape" useFirstPageNumber="1" horizontalDpi="600" verticalDpi="180"/>
  <headerFooter>
    <oddFooter>&amp;C第 &amp;P 页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1_1_3_7_1" rangeCreator="" othersAccessPermission="edit"/>
    <arrUserId title="区域1_1_1_1_1_3_7_1_3" rangeCreator="" othersAccessPermission="edit"/>
    <arrUserId title="区域1_1_1_1_1_3_7_1_1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管事部用具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Tang</dc:creator>
  <cp:lastModifiedBy>邵亮</cp:lastModifiedBy>
  <dcterms:created xsi:type="dcterms:W3CDTF">2018-06-02T14:26:00Z</dcterms:created>
  <cp:lastPrinted>2021-06-10T12:30:00Z</cp:lastPrinted>
  <dcterms:modified xsi:type="dcterms:W3CDTF">2026-05-28T13:52:50Z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504E0A6F3252419C18ACF16968B388E5_43</vt:lpwstr>
  </property>
  <property fmtid="{D5CDD505-2E9C-101B-9397-08002B2CF9AE}" pid="4" name="CalculationRule">
    <vt:i4>0</vt:i4>
  </property>
</Properties>
</file>