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webber采购文件\11-招标\2024\14.铝箔制品\上件\"/>
    </mc:Choice>
  </mc:AlternateContent>
  <xr:revisionPtr revIDLastSave="0" documentId="13_ncr:1_{291E2A3D-F9A4-46AB-A15B-8ABEBB2DBFD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四区报价明细表" sheetId="2" r:id="rId1"/>
  </sheets>
  <definedNames>
    <definedName name="_xlnm._FilterDatabase" localSheetId="0" hidden="1">四区报价明细表!$A$1:$L$59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2" i="2" l="1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<sst xmlns="http://schemas.openxmlformats.org/spreadsheetml/2006/main" count="423" uniqueCount="261">
  <si>
    <t>序号</t>
  </si>
  <si>
    <t>料号</t>
  </si>
  <si>
    <t>品项</t>
  </si>
  <si>
    <t>规格</t>
  </si>
  <si>
    <t>尺寸</t>
  </si>
  <si>
    <t>材质厚度</t>
  </si>
  <si>
    <t>单位</t>
  </si>
  <si>
    <t>二年预估使用量</t>
  </si>
  <si>
    <t>报价</t>
  </si>
  <si>
    <t>二年预计金额</t>
  </si>
  <si>
    <t>二年各使用单位用量明细</t>
  </si>
  <si>
    <t>备注</t>
  </si>
  <si>
    <t>380/23涂层铝箔盒底(海航)</t>
  </si>
  <si>
    <t>1000个/箱</t>
  </si>
  <si>
    <t>159mm*102mm*31mm</t>
  </si>
  <si>
    <t>材质：8011-H24涂层铝箔，     厚度：0.09mm±国标</t>
  </si>
  <si>
    <t>个</t>
  </si>
  <si>
    <t>福州天厨1850000 厦门空厨490000
青岛天厨2000000 西藏天厨1349000</t>
  </si>
  <si>
    <t>41500002</t>
  </si>
  <si>
    <t>41/26铝箔汤杯</t>
  </si>
  <si>
    <t>5000个/箱</t>
  </si>
  <si>
    <t>61*31mm</t>
  </si>
  <si>
    <t>材质：8011-H24+400克单面PET，厚度：0.068mm±国标</t>
  </si>
  <si>
    <t>厦门空厨68000</t>
  </si>
  <si>
    <t>41500008</t>
  </si>
  <si>
    <t>AL380/23铝箔盖(海航)</t>
  </si>
  <si>
    <t>177.4mm*106.4mm*8.8mm</t>
  </si>
  <si>
    <t>材质：8011-H24铝箔，              厚度：0.06mm±国标</t>
  </si>
  <si>
    <t>福州天厨1438000      厦门空厨480000
青岛天厨1000000</t>
  </si>
  <si>
    <t>41500012</t>
  </si>
  <si>
    <t>1×500个</t>
  </si>
  <si>
    <t>材质：8011-H24铝箔，
厚度：0.07mm±国标</t>
  </si>
  <si>
    <t>厦门空厨22000</t>
  </si>
  <si>
    <t>41500016</t>
  </si>
  <si>
    <t>单张锡纸(蓝斜)220×270</t>
  </si>
  <si>
    <t>1×5000个(规格220×270)</t>
  </si>
  <si>
    <t xml:space="preserve">220×270mm </t>
  </si>
  <si>
    <t>材质：8011-O态铝箔，
厚度：0.012mm±国标</t>
  </si>
  <si>
    <t>张</t>
  </si>
  <si>
    <t>厦门空厨1090000</t>
  </si>
  <si>
    <t>41500018</t>
  </si>
  <si>
    <t>单张锡纸灰斜</t>
  </si>
  <si>
    <t>5000张/箱</t>
  </si>
  <si>
    <t xml:space="preserve">300*310mm </t>
  </si>
  <si>
    <t>厦门空厨90000</t>
  </si>
  <si>
    <t>41500022</t>
  </si>
  <si>
    <t>红斜(猪肉)220×270mm</t>
  </si>
  <si>
    <t>厦门空厨99000</t>
  </si>
  <si>
    <t>41500023</t>
  </si>
  <si>
    <t>红斜(猪肉)铝箔纸220×160</t>
  </si>
  <si>
    <t>10000/箱</t>
  </si>
  <si>
    <t xml:space="preserve">220×160mm </t>
  </si>
  <si>
    <t>厦门空厨260000</t>
  </si>
  <si>
    <t>41500024</t>
  </si>
  <si>
    <t>灰斜(鸭肉)铝箔纸220×160</t>
  </si>
  <si>
    <t>220×160  10000张/箱</t>
  </si>
  <si>
    <t>厦门空厨800000</t>
  </si>
  <si>
    <t>41500026</t>
  </si>
  <si>
    <t>金斜(鸡肉)220×270mm</t>
  </si>
  <si>
    <t>厦门空厨690000</t>
  </si>
  <si>
    <t>41500027</t>
  </si>
  <si>
    <t>金斜(鸡肉)铝箔纸220×160</t>
  </si>
  <si>
    <t>厦门空厨1120000</t>
  </si>
  <si>
    <t>41500028</t>
  </si>
  <si>
    <t>蓝斜(海鲜)铝箔纸220×160</t>
  </si>
  <si>
    <t>厦门空厨128000</t>
  </si>
  <si>
    <t>41500033</t>
  </si>
  <si>
    <t>铝盒底(303/23)</t>
  </si>
  <si>
    <t>1×1000个</t>
  </si>
  <si>
    <t>157.6mm*107.6mm*27.3mm</t>
  </si>
  <si>
    <t>材质：8011-H24铝箔，              厚度：0.07mm±国标</t>
  </si>
  <si>
    <t>厦门空厨6240000
青岛天厨200000  福州天厨10000</t>
  </si>
  <si>
    <t>41500035</t>
  </si>
  <si>
    <t>配303原色铝盒盖</t>
  </si>
  <si>
    <t>303/23 1000个/箱</t>
  </si>
  <si>
    <t>176.5mm*112.5mm*9.5mm</t>
  </si>
  <si>
    <t xml:space="preserve">福州天厨10000   厦门空厨1420000
</t>
  </si>
  <si>
    <t>41500039</t>
  </si>
  <si>
    <t>圆形铝箔汤杯(配纸胶盖)</t>
  </si>
  <si>
    <t>212/57/1400个/箱</t>
  </si>
  <si>
    <t>88*62*55mm</t>
  </si>
  <si>
    <t>套</t>
  </si>
  <si>
    <t>福州天厨100000  厦门空厨152000
西藏天厨48000</t>
  </si>
  <si>
    <t>41500044</t>
  </si>
  <si>
    <t>紫斜(牛肉)铝箔纸220×160</t>
  </si>
  <si>
    <t>厦门空厨660000</t>
  </si>
  <si>
    <t>41500064</t>
  </si>
  <si>
    <t>单张锡纸(金斜)220×270</t>
  </si>
  <si>
    <t>厦门空厨610000</t>
  </si>
  <si>
    <t>41500066</t>
  </si>
  <si>
    <t>可即食/本航次/紫斜牛肉220*270mm</t>
  </si>
  <si>
    <t>厦门空厨380000</t>
  </si>
  <si>
    <t>41500120</t>
  </si>
  <si>
    <t>1000个/件</t>
  </si>
  <si>
    <t>材质：8011-H24铝箔，          厚度：0.07mm±国标</t>
  </si>
  <si>
    <t>厦门空厨500000</t>
  </si>
  <si>
    <t>41500126</t>
  </si>
  <si>
    <t>黑斜铝箔纸（印仅限本次航班食用）</t>
  </si>
  <si>
    <t xml:space="preserve">  10000张*箱</t>
  </si>
  <si>
    <t>220*160mm</t>
  </si>
  <si>
    <t>材质：8011-H24铝箔，
厚度：0.012mm±国标</t>
  </si>
  <si>
    <t>福州天厨500000</t>
  </si>
  <si>
    <t>41500068</t>
  </si>
  <si>
    <t>金色锡箔纸</t>
  </si>
  <si>
    <t>1*5000</t>
  </si>
  <si>
    <t>220*180mm</t>
  </si>
  <si>
    <t>箱</t>
  </si>
  <si>
    <t>福州天厨28</t>
  </si>
  <si>
    <t>41500072</t>
  </si>
  <si>
    <t>铝箔盒盖子（338）</t>
  </si>
  <si>
    <t>1*1000</t>
  </si>
  <si>
    <t>福州天厨322</t>
  </si>
  <si>
    <t>41500071</t>
  </si>
  <si>
    <t>铝箔盒（338）</t>
  </si>
  <si>
    <t>1个*1000/箱</t>
  </si>
  <si>
    <t>159x103x27mm或157.6mm*107.6mm*27.3mm</t>
  </si>
  <si>
    <t xml:space="preserve"> 个</t>
  </si>
  <si>
    <t>福州天厨752000         西藏天厨2878000</t>
  </si>
  <si>
    <t>41500081</t>
  </si>
  <si>
    <t>大板铝箔盒（402）</t>
  </si>
  <si>
    <t>168*108*34</t>
  </si>
  <si>
    <t>福州天厨1920000 西藏天厨550000</t>
  </si>
  <si>
    <t>41500098</t>
  </si>
  <si>
    <t>海航500铝箔餐盒</t>
  </si>
  <si>
    <t>175*135*32mm</t>
  </si>
  <si>
    <t>材质：8011-H24铝箔，
厚度：0.06mm±国标</t>
  </si>
  <si>
    <t>福州天厨18000</t>
  </si>
  <si>
    <t>41500073</t>
  </si>
  <si>
    <t>普通餐银色锡箔纸</t>
  </si>
  <si>
    <t>福州天厨432</t>
  </si>
  <si>
    <t>41500074</t>
  </si>
  <si>
    <t>大铝盒（848/45）（配纸胶盖）</t>
  </si>
  <si>
    <t>211.5mm*148mm*47mm</t>
  </si>
  <si>
    <t>福州天厨66000</t>
  </si>
  <si>
    <t>41500075</t>
  </si>
  <si>
    <t>头等银锡箔纸</t>
  </si>
  <si>
    <t>福州天厨44</t>
  </si>
  <si>
    <t>41500099</t>
  </si>
  <si>
    <t>海航120迷你铝箔盒</t>
  </si>
  <si>
    <t>2000个/箱</t>
  </si>
  <si>
    <t>上6*10cm，底3.5*7.4cm，高3.5cm</t>
  </si>
  <si>
    <t>41500080</t>
  </si>
  <si>
    <t>汉堡锡箔纸</t>
  </si>
  <si>
    <t>300*300mm*0.16mm</t>
  </si>
  <si>
    <t>福州天厨216</t>
  </si>
  <si>
    <t>41500069</t>
  </si>
  <si>
    <t>金斜压条纹铝箔纸</t>
  </si>
  <si>
    <t>福州天厨320000
西藏天厨335000  青岛天厨1500000</t>
  </si>
  <si>
    <t>材质：8011-H24铝箔，        厚度：0.07mm±国标</t>
  </si>
  <si>
    <t>西藏天厨275000</t>
  </si>
  <si>
    <t>带隔断铝箔盒（双格铝箔盒）</t>
  </si>
  <si>
    <t>1*800</t>
  </si>
  <si>
    <t>213*147*53mm</t>
  </si>
  <si>
    <t>西藏天厨169000  青岛天厨30000</t>
  </si>
  <si>
    <t>鸡肉铝箔纸</t>
  </si>
  <si>
    <t>1*10000张</t>
  </si>
  <si>
    <t>180*220mm</t>
  </si>
  <si>
    <t>材质：8011-O态铝箔，        厚度：0.012mm±国标</t>
  </si>
  <si>
    <t>西藏天厨1103000 青岛天厨250000</t>
  </si>
  <si>
    <t xml:space="preserve"> </t>
  </si>
  <si>
    <t>猪肉铝箔纸</t>
  </si>
  <si>
    <t>材质：8011-O态铝箔，         厚度：0.012mm±国标</t>
  </si>
  <si>
    <t>西藏天厨359000</t>
  </si>
  <si>
    <t>牛肉铝箔纸</t>
  </si>
  <si>
    <t>材质：8011-O态铝箔，              厚度：0.012mm±国标</t>
  </si>
  <si>
    <t>西藏天厨1267000</t>
  </si>
  <si>
    <t>原色铝箔纸（小）</t>
  </si>
  <si>
    <t>1*1000张</t>
  </si>
  <si>
    <t>材质：8011-O态铝箔，                 厚度：0.012mm±国标</t>
  </si>
  <si>
    <t>西藏天厨430000</t>
  </si>
  <si>
    <t>鸡肉面食铝箔纸</t>
  </si>
  <si>
    <t>1*10000</t>
  </si>
  <si>
    <t>材质：8011-O态铝箔，               厚度：0.012mm±国标</t>
  </si>
  <si>
    <t>西藏天厨256000</t>
  </si>
  <si>
    <t>牛肉面食铝箔纸</t>
  </si>
  <si>
    <t>绿色斜纹铝箔纸（小）</t>
  </si>
  <si>
    <t>西藏天厨456000</t>
  </si>
  <si>
    <t>红色斜纹铝箔纸（小）</t>
  </si>
  <si>
    <t>材质：8011-O态铝箔，           厚度：0.012mm±国标</t>
  </si>
  <si>
    <t>西藏天厨510000</t>
  </si>
  <si>
    <t>蓝色斜纹铝箔纸（小）</t>
  </si>
  <si>
    <t>西藏天厨606000</t>
  </si>
  <si>
    <t>原色铝箔250*300（汉堡纸）</t>
  </si>
  <si>
    <t>250mm*300mm*0.16mm</t>
  </si>
  <si>
    <t>材质：8011-O态铝箔，                厚度：0.012mm±国标</t>
  </si>
  <si>
    <t>西藏天厨660000</t>
  </si>
  <si>
    <t>金色斜纹铝箔纸</t>
  </si>
  <si>
    <t>西藏天厨518750</t>
  </si>
  <si>
    <t>红色斜纹铝箔纸</t>
  </si>
  <si>
    <t>西藏天厨153750</t>
  </si>
  <si>
    <t>蓝色斜纹铝箔纸</t>
  </si>
  <si>
    <t>西藏天厨110000</t>
  </si>
  <si>
    <t>41500127</t>
  </si>
  <si>
    <t>130铝箔盒（配纸盖）</t>
  </si>
  <si>
    <t xml:space="preserve"> 1000 个*箱 配纸盖</t>
  </si>
  <si>
    <t>顶部尺寸：13*10*4.2cm 底部尺寸：9*6cm 容量 260ml</t>
  </si>
  <si>
    <t>材质：8011-H24铝箔，               厚度：0.06mm±国标</t>
  </si>
  <si>
    <t>青岛天厨3</t>
  </si>
  <si>
    <t>4150100024</t>
  </si>
  <si>
    <t>大铝箔盒配盖</t>
  </si>
  <si>
    <t xml:space="preserve">1000个*箱 </t>
  </si>
  <si>
    <t xml:space="preserve">212*147*45mm </t>
  </si>
  <si>
    <t>材质：8011-H24铝箔，                厚度：0.06mm±国标</t>
  </si>
  <si>
    <t>青岛天厨8000</t>
  </si>
  <si>
    <t>4150100032</t>
  </si>
  <si>
    <t>红斜猪肉铝箔纸（30*30）</t>
  </si>
  <si>
    <t xml:space="preserve">5000个*箱 </t>
  </si>
  <si>
    <t xml:space="preserve">300*300mm </t>
  </si>
  <si>
    <t>青岛天厨1</t>
  </si>
  <si>
    <t>4150100009</t>
  </si>
  <si>
    <t>铝箔纸（30*30）</t>
  </si>
  <si>
    <t xml:space="preserve"> 5000个*箱 </t>
  </si>
  <si>
    <t>青岛天厨6000</t>
  </si>
  <si>
    <t>4150100021</t>
  </si>
  <si>
    <t>绿斜鸡肉铝箔纸（300*300）</t>
  </si>
  <si>
    <t>青岛天厨2</t>
  </si>
  <si>
    <t>41500115</t>
  </si>
  <si>
    <t>绿斜牛肉铝箔纸</t>
  </si>
  <si>
    <t>青岛天厨160000</t>
  </si>
  <si>
    <t>4150100095</t>
  </si>
  <si>
    <t>日字形铝箔盒</t>
  </si>
  <si>
    <t xml:space="preserve"> 1000个*箱</t>
  </si>
  <si>
    <t>159*103mm*0.07mm</t>
  </si>
  <si>
    <t>材质：8011-H24铝箔，                 厚度：0.06mm±国标</t>
  </si>
  <si>
    <t>青岛天厨30000</t>
  </si>
  <si>
    <t>4150100087</t>
  </si>
  <si>
    <t>小铝箔碗+盖</t>
  </si>
  <si>
    <t>2000套*箱</t>
  </si>
  <si>
    <t xml:space="preserve">Φ87mm*Φ55mm*62mm </t>
  </si>
  <si>
    <t>青岛天厨110000</t>
  </si>
  <si>
    <t>4150100073</t>
  </si>
  <si>
    <t xml:space="preserve">10000个*箱 </t>
  </si>
  <si>
    <t>青岛天厨300000</t>
  </si>
  <si>
    <t>4150100079</t>
  </si>
  <si>
    <t>紫斜牛肉铝箔纸（220*180）</t>
  </si>
  <si>
    <t>青岛天厨50000</t>
  </si>
  <si>
    <t>4150100081</t>
  </si>
  <si>
    <t>鱼肉铝箔纸（30*30cm）</t>
  </si>
  <si>
    <t>黄斜铝箔纸</t>
  </si>
  <si>
    <t>220*310mm</t>
  </si>
  <si>
    <t>青岛天厨120000</t>
  </si>
  <si>
    <t>Y3三格铝箔盒配纸盖</t>
  </si>
  <si>
    <t>500个*箱</t>
  </si>
  <si>
    <t>230*180*40mm</t>
  </si>
  <si>
    <t>青岛天厨3000</t>
  </si>
  <si>
    <t>所有铝箔纸都要新版本，带“仅供此航班食用”</t>
  </si>
  <si>
    <t>配送地址</t>
  </si>
  <si>
    <t>使用单位</t>
  </si>
  <si>
    <t>总金额</t>
  </si>
  <si>
    <t>厦门高崎机场翔云二路251号</t>
  </si>
  <si>
    <t>厦门佰翔空厨食品有限公司</t>
  </si>
  <si>
    <t>福州长乐机场</t>
  </si>
  <si>
    <t>福建佰翔天厨食品有限公司</t>
  </si>
  <si>
    <t>青岛民航食品有限公司</t>
  </si>
  <si>
    <t>大铝盒（848/45）（配纸胶盖）</t>
    <phoneticPr fontId="12" type="noConversion"/>
  </si>
  <si>
    <t xml:space="preserve"> 青岛市胶州市胶东国际机场 金航六路7号</t>
    <phoneticPr fontId="12" type="noConversion"/>
  </si>
  <si>
    <t>303铝箔盖/米饭</t>
    <phoneticPr fontId="12" type="noConversion"/>
  </si>
  <si>
    <t>拉萨贡嘎机场园内西区</t>
    <phoneticPr fontId="12" type="noConversion"/>
  </si>
  <si>
    <t>西藏佰翔天厨食品有限公司</t>
    <phoneticPr fontId="12" type="noConversion"/>
  </si>
  <si>
    <t>除第19项“303铝箔盖/米饭”外，其他品项铝盖均需刻制”仅供本次航班食用”字样</t>
    <phoneticPr fontId="12" type="noConversion"/>
  </si>
  <si>
    <t>1*500个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</si>
</sst>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.00_);[Red]\(0.00\)"/>
    <numFmt numFmtId="178" formatCode="0_ "/>
  </numFmts>
  <fonts count="14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rgb="FF0070C0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/>
    </xf>
    <xf numFmtId="0" fontId="11" fillId="3" borderId="1" xfId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 wrapText="1"/>
    </xf>
    <xf numFmtId="0" fontId="11" fillId="3" borderId="1" xfId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zoomScale="80" zoomScaleNormal="80" workbookViewId="0">
      <pane ySplit="1" topLeftCell="A23" activePane="bottomLeft" state="frozen"/>
      <selection pane="bottomLeft" activeCell="D33" sqref="D33"/>
    </sheetView>
  </sheetViews>
  <sheetFormatPr defaultColWidth="9" defaultRowHeight="14.25" x14ac:dyDescent="0.2"/>
  <cols>
    <col min="1" max="1" width="4.5" customWidth="1"/>
    <col min="2" max="2" width="12.125" style="1" hidden="1" customWidth="1"/>
    <col min="3" max="3" width="33.625" style="1" customWidth="1"/>
    <col min="4" max="4" width="24.75" style="1" customWidth="1"/>
    <col min="5" max="5" width="25.875" style="1" customWidth="1"/>
    <col min="6" max="6" width="24.25" style="1" customWidth="1"/>
    <col min="7" max="7" width="6.5" style="1" customWidth="1"/>
    <col min="8" max="8" width="15" style="1" customWidth="1"/>
    <col min="9" max="9" width="16.25" style="1" customWidth="1"/>
    <col min="10" max="10" width="15.25" style="2" customWidth="1"/>
    <col min="11" max="11" width="19.375" style="3" customWidth="1"/>
    <col min="12" max="12" width="12.75" customWidth="1"/>
    <col min="14" max="14" width="12.625"/>
  </cols>
  <sheetData>
    <row r="1" spans="1:12" ht="38.1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1" t="s">
        <v>8</v>
      </c>
      <c r="J1" s="42" t="s">
        <v>9</v>
      </c>
      <c r="K1" s="43" t="s">
        <v>10</v>
      </c>
      <c r="L1" s="44" t="s">
        <v>11</v>
      </c>
    </row>
    <row r="2" spans="1:12" ht="60" customHeight="1" x14ac:dyDescent="0.2">
      <c r="A2" s="6">
        <v>1</v>
      </c>
      <c r="B2" s="7">
        <v>41500001</v>
      </c>
      <c r="C2" s="7" t="s">
        <v>12</v>
      </c>
      <c r="D2" s="7" t="s">
        <v>13</v>
      </c>
      <c r="E2" s="8" t="s">
        <v>14</v>
      </c>
      <c r="F2" s="9" t="s">
        <v>15</v>
      </c>
      <c r="G2" s="7" t="s">
        <v>16</v>
      </c>
      <c r="H2" s="10">
        <v>5689000</v>
      </c>
      <c r="I2" s="10"/>
      <c r="J2" s="45">
        <f>H2*I2</f>
        <v>0</v>
      </c>
      <c r="K2" s="46" t="s">
        <v>17</v>
      </c>
      <c r="L2" s="67" t="s">
        <v>259</v>
      </c>
    </row>
    <row r="3" spans="1:12" ht="38.25" customHeight="1" x14ac:dyDescent="0.2">
      <c r="A3" s="6">
        <v>2</v>
      </c>
      <c r="B3" s="7" t="s">
        <v>18</v>
      </c>
      <c r="C3" s="7" t="s">
        <v>19</v>
      </c>
      <c r="D3" s="7" t="s">
        <v>20</v>
      </c>
      <c r="E3" s="8" t="s">
        <v>21</v>
      </c>
      <c r="F3" s="9" t="s">
        <v>22</v>
      </c>
      <c r="G3" s="7" t="s">
        <v>16</v>
      </c>
      <c r="H3" s="10">
        <v>68000</v>
      </c>
      <c r="I3" s="10"/>
      <c r="J3" s="45">
        <f t="shared" ref="J3:J34" si="0">H3*I3</f>
        <v>0</v>
      </c>
      <c r="K3" s="46" t="s">
        <v>23</v>
      </c>
      <c r="L3" s="68"/>
    </row>
    <row r="4" spans="1:12" ht="39.950000000000003" customHeight="1" x14ac:dyDescent="0.2">
      <c r="A4" s="6">
        <v>3</v>
      </c>
      <c r="B4" s="7" t="s">
        <v>24</v>
      </c>
      <c r="C4" s="7" t="s">
        <v>25</v>
      </c>
      <c r="D4" s="7" t="s">
        <v>13</v>
      </c>
      <c r="E4" s="9" t="s">
        <v>26</v>
      </c>
      <c r="F4" s="9" t="s">
        <v>27</v>
      </c>
      <c r="G4" s="7" t="s">
        <v>16</v>
      </c>
      <c r="H4" s="10">
        <v>2918000</v>
      </c>
      <c r="I4" s="10"/>
      <c r="J4" s="45">
        <f t="shared" si="0"/>
        <v>0</v>
      </c>
      <c r="K4" s="46" t="s">
        <v>28</v>
      </c>
      <c r="L4" s="68"/>
    </row>
    <row r="5" spans="1:12" ht="38.25" customHeight="1" x14ac:dyDescent="0.2">
      <c r="A5" s="6">
        <v>4</v>
      </c>
      <c r="B5" s="7" t="s">
        <v>29</v>
      </c>
      <c r="C5" s="58" t="s">
        <v>131</v>
      </c>
      <c r="D5" s="18" t="s">
        <v>30</v>
      </c>
      <c r="E5" s="16" t="s">
        <v>132</v>
      </c>
      <c r="F5" s="9" t="s">
        <v>31</v>
      </c>
      <c r="G5" s="7" t="s">
        <v>16</v>
      </c>
      <c r="H5" s="10">
        <v>22000</v>
      </c>
      <c r="I5" s="10"/>
      <c r="J5" s="45">
        <f t="shared" si="0"/>
        <v>0</v>
      </c>
      <c r="K5" s="46" t="s">
        <v>32</v>
      </c>
      <c r="L5" s="68"/>
    </row>
    <row r="6" spans="1:12" ht="38.25" customHeight="1" x14ac:dyDescent="0.2">
      <c r="A6" s="6">
        <v>5</v>
      </c>
      <c r="B6" s="7" t="s">
        <v>33</v>
      </c>
      <c r="C6" s="7" t="s">
        <v>34</v>
      </c>
      <c r="D6" s="7" t="s">
        <v>35</v>
      </c>
      <c r="E6" s="11" t="s">
        <v>36</v>
      </c>
      <c r="F6" s="9" t="s">
        <v>37</v>
      </c>
      <c r="G6" s="7" t="s">
        <v>38</v>
      </c>
      <c r="H6" s="10">
        <v>1090000</v>
      </c>
      <c r="I6" s="10"/>
      <c r="J6" s="45">
        <f t="shared" si="0"/>
        <v>0</v>
      </c>
      <c r="K6" s="46" t="s">
        <v>39</v>
      </c>
      <c r="L6" s="68"/>
    </row>
    <row r="7" spans="1:12" ht="38.25" customHeight="1" x14ac:dyDescent="0.2">
      <c r="A7" s="6">
        <v>6</v>
      </c>
      <c r="B7" s="7" t="s">
        <v>40</v>
      </c>
      <c r="C7" s="7" t="s">
        <v>41</v>
      </c>
      <c r="D7" s="7" t="s">
        <v>42</v>
      </c>
      <c r="E7" s="12" t="s">
        <v>43</v>
      </c>
      <c r="F7" s="9" t="s">
        <v>37</v>
      </c>
      <c r="G7" s="7" t="s">
        <v>38</v>
      </c>
      <c r="H7" s="10">
        <v>90000</v>
      </c>
      <c r="I7" s="10"/>
      <c r="J7" s="45">
        <f t="shared" si="0"/>
        <v>0</v>
      </c>
      <c r="K7" s="46" t="s">
        <v>44</v>
      </c>
      <c r="L7" s="68"/>
    </row>
    <row r="8" spans="1:12" ht="38.25" customHeight="1" x14ac:dyDescent="0.2">
      <c r="A8" s="6">
        <v>7</v>
      </c>
      <c r="B8" s="7" t="s">
        <v>45</v>
      </c>
      <c r="C8" s="7" t="s">
        <v>46</v>
      </c>
      <c r="D8" s="7" t="s">
        <v>42</v>
      </c>
      <c r="E8" s="11" t="s">
        <v>36</v>
      </c>
      <c r="F8" s="9" t="s">
        <v>37</v>
      </c>
      <c r="G8" s="7" t="s">
        <v>38</v>
      </c>
      <c r="H8" s="10">
        <v>99000</v>
      </c>
      <c r="I8" s="10"/>
      <c r="J8" s="45">
        <f t="shared" si="0"/>
        <v>0</v>
      </c>
      <c r="K8" s="46" t="s">
        <v>47</v>
      </c>
      <c r="L8" s="68"/>
    </row>
    <row r="9" spans="1:12" ht="38.25" customHeight="1" x14ac:dyDescent="0.2">
      <c r="A9" s="6">
        <v>8</v>
      </c>
      <c r="B9" s="7" t="s">
        <v>48</v>
      </c>
      <c r="C9" s="7" t="s">
        <v>49</v>
      </c>
      <c r="D9" s="7" t="s">
        <v>50</v>
      </c>
      <c r="E9" s="11" t="s">
        <v>51</v>
      </c>
      <c r="F9" s="9" t="s">
        <v>37</v>
      </c>
      <c r="G9" s="7" t="s">
        <v>38</v>
      </c>
      <c r="H9" s="10">
        <v>260000</v>
      </c>
      <c r="I9" s="10"/>
      <c r="J9" s="45">
        <f t="shared" si="0"/>
        <v>0</v>
      </c>
      <c r="K9" s="46" t="s">
        <v>52</v>
      </c>
      <c r="L9" s="68"/>
    </row>
    <row r="10" spans="1:12" ht="38.25" customHeight="1" x14ac:dyDescent="0.2">
      <c r="A10" s="6">
        <v>9</v>
      </c>
      <c r="B10" s="7" t="s">
        <v>53</v>
      </c>
      <c r="C10" s="7" t="s">
        <v>54</v>
      </c>
      <c r="D10" s="7" t="s">
        <v>55</v>
      </c>
      <c r="E10" s="11" t="s">
        <v>51</v>
      </c>
      <c r="F10" s="9" t="s">
        <v>37</v>
      </c>
      <c r="G10" s="7" t="s">
        <v>38</v>
      </c>
      <c r="H10" s="10">
        <v>800000</v>
      </c>
      <c r="I10" s="10"/>
      <c r="J10" s="45">
        <f t="shared" si="0"/>
        <v>0</v>
      </c>
      <c r="K10" s="46" t="s">
        <v>56</v>
      </c>
      <c r="L10" s="68"/>
    </row>
    <row r="11" spans="1:12" ht="38.25" customHeight="1" x14ac:dyDescent="0.2">
      <c r="A11" s="6">
        <v>10</v>
      </c>
      <c r="B11" s="7" t="s">
        <v>57</v>
      </c>
      <c r="C11" s="7" t="s">
        <v>58</v>
      </c>
      <c r="D11" s="7" t="s">
        <v>42</v>
      </c>
      <c r="E11" s="11" t="s">
        <v>36</v>
      </c>
      <c r="F11" s="9" t="s">
        <v>37</v>
      </c>
      <c r="G11" s="7" t="s">
        <v>38</v>
      </c>
      <c r="H11" s="10">
        <v>690000</v>
      </c>
      <c r="I11" s="10"/>
      <c r="J11" s="45">
        <f t="shared" si="0"/>
        <v>0</v>
      </c>
      <c r="K11" s="46" t="s">
        <v>59</v>
      </c>
      <c r="L11" s="68"/>
    </row>
    <row r="12" spans="1:12" ht="38.25" customHeight="1" x14ac:dyDescent="0.2">
      <c r="A12" s="6">
        <v>11</v>
      </c>
      <c r="B12" s="7" t="s">
        <v>60</v>
      </c>
      <c r="C12" s="7" t="s">
        <v>61</v>
      </c>
      <c r="D12" s="7" t="s">
        <v>50</v>
      </c>
      <c r="E12" s="11" t="s">
        <v>51</v>
      </c>
      <c r="F12" s="9" t="s">
        <v>37</v>
      </c>
      <c r="G12" s="7" t="s">
        <v>38</v>
      </c>
      <c r="H12" s="10">
        <v>1120000</v>
      </c>
      <c r="I12" s="10"/>
      <c r="J12" s="45">
        <f t="shared" si="0"/>
        <v>0</v>
      </c>
      <c r="K12" s="46" t="s">
        <v>62</v>
      </c>
      <c r="L12" s="68"/>
    </row>
    <row r="13" spans="1:12" ht="38.25" customHeight="1" x14ac:dyDescent="0.2">
      <c r="A13" s="6">
        <v>12</v>
      </c>
      <c r="B13" s="7" t="s">
        <v>63</v>
      </c>
      <c r="C13" s="7" t="s">
        <v>64</v>
      </c>
      <c r="D13" s="7" t="s">
        <v>50</v>
      </c>
      <c r="E13" s="11" t="s">
        <v>51</v>
      </c>
      <c r="F13" s="9" t="s">
        <v>37</v>
      </c>
      <c r="G13" s="7" t="s">
        <v>38</v>
      </c>
      <c r="H13" s="10">
        <v>128000</v>
      </c>
      <c r="I13" s="10"/>
      <c r="J13" s="45">
        <f t="shared" si="0"/>
        <v>0</v>
      </c>
      <c r="K13" s="46" t="s">
        <v>65</v>
      </c>
      <c r="L13" s="68"/>
    </row>
    <row r="14" spans="1:12" ht="48" customHeight="1" x14ac:dyDescent="0.2">
      <c r="A14" s="6">
        <v>13</v>
      </c>
      <c r="B14" s="7" t="s">
        <v>66</v>
      </c>
      <c r="C14" s="7" t="s">
        <v>67</v>
      </c>
      <c r="D14" s="7" t="s">
        <v>68</v>
      </c>
      <c r="E14" s="9" t="s">
        <v>69</v>
      </c>
      <c r="F14" s="9" t="s">
        <v>70</v>
      </c>
      <c r="G14" s="7" t="s">
        <v>16</v>
      </c>
      <c r="H14" s="10">
        <v>6450000</v>
      </c>
      <c r="I14" s="10"/>
      <c r="J14" s="45">
        <f t="shared" si="0"/>
        <v>0</v>
      </c>
      <c r="K14" s="46" t="s">
        <v>71</v>
      </c>
      <c r="L14" s="68"/>
    </row>
    <row r="15" spans="1:12" ht="51.95" customHeight="1" x14ac:dyDescent="0.2">
      <c r="A15" s="6">
        <v>14</v>
      </c>
      <c r="B15" s="7" t="s">
        <v>72</v>
      </c>
      <c r="C15" s="7" t="s">
        <v>73</v>
      </c>
      <c r="D15" s="7" t="s">
        <v>74</v>
      </c>
      <c r="E15" s="9" t="s">
        <v>75</v>
      </c>
      <c r="F15" s="9" t="s">
        <v>70</v>
      </c>
      <c r="G15" s="7" t="s">
        <v>16</v>
      </c>
      <c r="H15" s="10">
        <v>1430000</v>
      </c>
      <c r="I15" s="10"/>
      <c r="J15" s="45">
        <f t="shared" si="0"/>
        <v>0</v>
      </c>
      <c r="K15" s="47" t="s">
        <v>76</v>
      </c>
      <c r="L15" s="68"/>
    </row>
    <row r="16" spans="1:12" ht="36" customHeight="1" x14ac:dyDescent="0.2">
      <c r="A16" s="6">
        <v>15</v>
      </c>
      <c r="B16" s="7" t="s">
        <v>77</v>
      </c>
      <c r="C16" s="7" t="s">
        <v>78</v>
      </c>
      <c r="D16" s="7" t="s">
        <v>79</v>
      </c>
      <c r="E16" s="11" t="s">
        <v>80</v>
      </c>
      <c r="F16" s="9" t="s">
        <v>31</v>
      </c>
      <c r="G16" s="7" t="s">
        <v>81</v>
      </c>
      <c r="H16" s="10">
        <v>300000</v>
      </c>
      <c r="I16" s="10"/>
      <c r="J16" s="45">
        <f t="shared" si="0"/>
        <v>0</v>
      </c>
      <c r="K16" s="46" t="s">
        <v>82</v>
      </c>
      <c r="L16" s="68"/>
    </row>
    <row r="17" spans="1:12" ht="38.25" customHeight="1" x14ac:dyDescent="0.2">
      <c r="A17" s="6">
        <v>16</v>
      </c>
      <c r="B17" s="7" t="s">
        <v>83</v>
      </c>
      <c r="C17" s="7" t="s">
        <v>84</v>
      </c>
      <c r="D17" s="7" t="s">
        <v>50</v>
      </c>
      <c r="E17" s="11" t="s">
        <v>51</v>
      </c>
      <c r="F17" s="9" t="s">
        <v>37</v>
      </c>
      <c r="G17" s="7" t="s">
        <v>38</v>
      </c>
      <c r="H17" s="10">
        <v>660000</v>
      </c>
      <c r="I17" s="10"/>
      <c r="J17" s="45">
        <f t="shared" si="0"/>
        <v>0</v>
      </c>
      <c r="K17" s="46" t="s">
        <v>85</v>
      </c>
      <c r="L17" s="68"/>
    </row>
    <row r="18" spans="1:12" ht="38.25" customHeight="1" x14ac:dyDescent="0.2">
      <c r="A18" s="6">
        <v>17</v>
      </c>
      <c r="B18" s="7" t="s">
        <v>86</v>
      </c>
      <c r="C18" s="7" t="s">
        <v>87</v>
      </c>
      <c r="D18" s="7" t="s">
        <v>35</v>
      </c>
      <c r="E18" s="11" t="s">
        <v>36</v>
      </c>
      <c r="F18" s="9" t="s">
        <v>37</v>
      </c>
      <c r="G18" s="7" t="s">
        <v>16</v>
      </c>
      <c r="H18" s="10">
        <v>610000</v>
      </c>
      <c r="I18" s="10"/>
      <c r="J18" s="45">
        <f t="shared" si="0"/>
        <v>0</v>
      </c>
      <c r="K18" s="46" t="s">
        <v>88</v>
      </c>
      <c r="L18" s="68"/>
    </row>
    <row r="19" spans="1:12" ht="38.25" customHeight="1" x14ac:dyDescent="0.2">
      <c r="A19" s="6">
        <v>18</v>
      </c>
      <c r="B19" s="7" t="s">
        <v>89</v>
      </c>
      <c r="C19" s="7" t="s">
        <v>90</v>
      </c>
      <c r="D19" s="7">
        <v>0</v>
      </c>
      <c r="E19" s="11" t="s">
        <v>36</v>
      </c>
      <c r="F19" s="9" t="s">
        <v>37</v>
      </c>
      <c r="G19" s="7" t="s">
        <v>16</v>
      </c>
      <c r="H19" s="10">
        <v>380000</v>
      </c>
      <c r="I19" s="10"/>
      <c r="J19" s="45">
        <f t="shared" si="0"/>
        <v>0</v>
      </c>
      <c r="K19" s="46" t="s">
        <v>91</v>
      </c>
      <c r="L19" s="68"/>
    </row>
    <row r="20" spans="1:12" ht="32.1" customHeight="1" x14ac:dyDescent="0.2">
      <c r="A20" s="6">
        <v>19</v>
      </c>
      <c r="B20" s="7" t="s">
        <v>92</v>
      </c>
      <c r="C20" s="59" t="s">
        <v>256</v>
      </c>
      <c r="D20" s="7" t="s">
        <v>93</v>
      </c>
      <c r="E20" s="9" t="s">
        <v>75</v>
      </c>
      <c r="F20" s="9" t="s">
        <v>94</v>
      </c>
      <c r="G20" s="7" t="s">
        <v>16</v>
      </c>
      <c r="H20" s="10">
        <v>500000</v>
      </c>
      <c r="I20" s="10"/>
      <c r="J20" s="45">
        <f t="shared" si="0"/>
        <v>0</v>
      </c>
      <c r="K20" s="46" t="s">
        <v>95</v>
      </c>
      <c r="L20" s="68"/>
    </row>
    <row r="21" spans="1:12" ht="33.950000000000003" customHeight="1" x14ac:dyDescent="0.2">
      <c r="A21" s="6">
        <v>20</v>
      </c>
      <c r="B21" s="13" t="s">
        <v>96</v>
      </c>
      <c r="C21" s="13" t="s">
        <v>97</v>
      </c>
      <c r="D21" s="13" t="s">
        <v>98</v>
      </c>
      <c r="E21" s="14" t="s">
        <v>99</v>
      </c>
      <c r="F21" s="15" t="s">
        <v>100</v>
      </c>
      <c r="G21" s="13" t="s">
        <v>38</v>
      </c>
      <c r="H21" s="13">
        <v>500000</v>
      </c>
      <c r="I21" s="13"/>
      <c r="J21" s="45">
        <f t="shared" si="0"/>
        <v>0</v>
      </c>
      <c r="K21" s="48" t="s">
        <v>101</v>
      </c>
      <c r="L21" s="68"/>
    </row>
    <row r="22" spans="1:12" ht="33" customHeight="1" x14ac:dyDescent="0.2">
      <c r="A22" s="6">
        <v>21</v>
      </c>
      <c r="B22" s="13" t="s">
        <v>102</v>
      </c>
      <c r="C22" s="13" t="s">
        <v>103</v>
      </c>
      <c r="D22" s="13" t="s">
        <v>104</v>
      </c>
      <c r="E22" s="15" t="s">
        <v>105</v>
      </c>
      <c r="F22" s="15" t="s">
        <v>100</v>
      </c>
      <c r="G22" s="13" t="s">
        <v>106</v>
      </c>
      <c r="H22" s="13">
        <v>28</v>
      </c>
      <c r="I22" s="13"/>
      <c r="J22" s="45">
        <f t="shared" si="0"/>
        <v>0</v>
      </c>
      <c r="K22" s="48" t="s">
        <v>107</v>
      </c>
      <c r="L22" s="68"/>
    </row>
    <row r="23" spans="1:12" ht="43.5" customHeight="1" x14ac:dyDescent="0.2">
      <c r="A23" s="6">
        <v>22</v>
      </c>
      <c r="B23" s="13" t="s">
        <v>108</v>
      </c>
      <c r="C23" s="13" t="s">
        <v>109</v>
      </c>
      <c r="D23" s="13" t="s">
        <v>110</v>
      </c>
      <c r="E23" s="16" t="s">
        <v>75</v>
      </c>
      <c r="F23" s="17" t="s">
        <v>31</v>
      </c>
      <c r="G23" s="13" t="s">
        <v>106</v>
      </c>
      <c r="H23" s="13">
        <v>322</v>
      </c>
      <c r="I23" s="13"/>
      <c r="J23" s="45">
        <f t="shared" si="0"/>
        <v>0</v>
      </c>
      <c r="K23" s="48" t="s">
        <v>111</v>
      </c>
      <c r="L23" s="68"/>
    </row>
    <row r="24" spans="1:12" ht="28.5" x14ac:dyDescent="0.2">
      <c r="A24" s="6">
        <v>23</v>
      </c>
      <c r="B24" s="13" t="s">
        <v>112</v>
      </c>
      <c r="C24" s="13" t="s">
        <v>113</v>
      </c>
      <c r="D24" s="13" t="s">
        <v>114</v>
      </c>
      <c r="E24" s="16" t="s">
        <v>115</v>
      </c>
      <c r="F24" s="17" t="s">
        <v>31</v>
      </c>
      <c r="G24" s="13" t="s">
        <v>116</v>
      </c>
      <c r="H24" s="13">
        <v>3630000</v>
      </c>
      <c r="I24" s="13"/>
      <c r="J24" s="45">
        <f t="shared" si="0"/>
        <v>0</v>
      </c>
      <c r="K24" s="49" t="s">
        <v>117</v>
      </c>
      <c r="L24" s="68"/>
    </row>
    <row r="25" spans="1:12" ht="30" customHeight="1" x14ac:dyDescent="0.2">
      <c r="A25" s="6">
        <v>24</v>
      </c>
      <c r="B25" s="13" t="s">
        <v>118</v>
      </c>
      <c r="C25" s="13" t="s">
        <v>119</v>
      </c>
      <c r="D25" s="13" t="s">
        <v>110</v>
      </c>
      <c r="E25" s="15" t="s">
        <v>120</v>
      </c>
      <c r="F25" s="17" t="s">
        <v>31</v>
      </c>
      <c r="G25" s="13" t="s">
        <v>16</v>
      </c>
      <c r="H25" s="13">
        <v>2470000</v>
      </c>
      <c r="I25" s="13"/>
      <c r="J25" s="45">
        <f t="shared" si="0"/>
        <v>0</v>
      </c>
      <c r="K25" s="49" t="s">
        <v>121</v>
      </c>
      <c r="L25" s="68"/>
    </row>
    <row r="26" spans="1:12" ht="32.1" customHeight="1" x14ac:dyDescent="0.2">
      <c r="A26" s="6">
        <v>25</v>
      </c>
      <c r="B26" s="13" t="s">
        <v>122</v>
      </c>
      <c r="C26" s="13" t="s">
        <v>123</v>
      </c>
      <c r="D26" s="13" t="s">
        <v>13</v>
      </c>
      <c r="E26" s="16" t="s">
        <v>124</v>
      </c>
      <c r="F26" s="17" t="s">
        <v>125</v>
      </c>
      <c r="G26" s="13" t="s">
        <v>16</v>
      </c>
      <c r="H26" s="13">
        <v>18000</v>
      </c>
      <c r="I26" s="13"/>
      <c r="J26" s="45">
        <f t="shared" si="0"/>
        <v>0</v>
      </c>
      <c r="K26" s="48" t="s">
        <v>126</v>
      </c>
      <c r="L26" s="68"/>
    </row>
    <row r="27" spans="1:12" ht="35.1" customHeight="1" x14ac:dyDescent="0.2">
      <c r="A27" s="6">
        <v>26</v>
      </c>
      <c r="B27" s="13" t="s">
        <v>127</v>
      </c>
      <c r="C27" s="13" t="s">
        <v>128</v>
      </c>
      <c r="D27" s="13" t="s">
        <v>104</v>
      </c>
      <c r="E27" s="15" t="s">
        <v>99</v>
      </c>
      <c r="F27" s="15" t="s">
        <v>100</v>
      </c>
      <c r="G27" s="13" t="s">
        <v>106</v>
      </c>
      <c r="H27" s="13">
        <v>432</v>
      </c>
      <c r="I27" s="13"/>
      <c r="J27" s="45">
        <f t="shared" si="0"/>
        <v>0</v>
      </c>
      <c r="K27" s="48" t="s">
        <v>129</v>
      </c>
      <c r="L27" s="68"/>
    </row>
    <row r="28" spans="1:12" ht="33" customHeight="1" x14ac:dyDescent="0.2">
      <c r="A28" s="6">
        <v>27</v>
      </c>
      <c r="B28" s="13" t="s">
        <v>130</v>
      </c>
      <c r="C28" s="58" t="s">
        <v>131</v>
      </c>
      <c r="D28" s="18" t="s">
        <v>30</v>
      </c>
      <c r="E28" s="16" t="s">
        <v>132</v>
      </c>
      <c r="F28" s="15" t="s">
        <v>31</v>
      </c>
      <c r="G28" s="13" t="s">
        <v>81</v>
      </c>
      <c r="H28" s="13">
        <v>66000</v>
      </c>
      <c r="I28" s="13"/>
      <c r="J28" s="45">
        <f t="shared" si="0"/>
        <v>0</v>
      </c>
      <c r="K28" s="48" t="s">
        <v>133</v>
      </c>
      <c r="L28" s="68"/>
    </row>
    <row r="29" spans="1:12" ht="33" customHeight="1" x14ac:dyDescent="0.2">
      <c r="A29" s="6">
        <v>28</v>
      </c>
      <c r="B29" s="13" t="s">
        <v>134</v>
      </c>
      <c r="C29" s="13" t="s">
        <v>135</v>
      </c>
      <c r="D29" s="13" t="s">
        <v>104</v>
      </c>
      <c r="E29" s="15" t="s">
        <v>105</v>
      </c>
      <c r="F29" s="15" t="s">
        <v>100</v>
      </c>
      <c r="G29" s="13" t="s">
        <v>106</v>
      </c>
      <c r="H29" s="13">
        <v>44</v>
      </c>
      <c r="I29" s="13"/>
      <c r="J29" s="45">
        <f t="shared" si="0"/>
        <v>0</v>
      </c>
      <c r="K29" s="48" t="s">
        <v>136</v>
      </c>
      <c r="L29" s="68"/>
    </row>
    <row r="30" spans="1:12" ht="33.950000000000003" customHeight="1" x14ac:dyDescent="0.2">
      <c r="A30" s="6">
        <v>29</v>
      </c>
      <c r="B30" s="13" t="s">
        <v>137</v>
      </c>
      <c r="C30" s="13" t="s">
        <v>138</v>
      </c>
      <c r="D30" s="13" t="s">
        <v>139</v>
      </c>
      <c r="E30" s="16" t="s">
        <v>140</v>
      </c>
      <c r="F30" s="17" t="s">
        <v>125</v>
      </c>
      <c r="G30" s="13" t="s">
        <v>16</v>
      </c>
      <c r="H30" s="13">
        <v>66000</v>
      </c>
      <c r="I30" s="13"/>
      <c r="J30" s="45">
        <f t="shared" si="0"/>
        <v>0</v>
      </c>
      <c r="K30" s="48" t="s">
        <v>133</v>
      </c>
      <c r="L30" s="68"/>
    </row>
    <row r="31" spans="1:12" ht="32.1" customHeight="1" x14ac:dyDescent="0.2">
      <c r="A31" s="6">
        <v>30</v>
      </c>
      <c r="B31" s="13" t="s">
        <v>141</v>
      </c>
      <c r="C31" s="13" t="s">
        <v>142</v>
      </c>
      <c r="D31" s="13" t="s">
        <v>104</v>
      </c>
      <c r="E31" s="15" t="s">
        <v>143</v>
      </c>
      <c r="F31" s="15" t="s">
        <v>100</v>
      </c>
      <c r="G31" s="13" t="s">
        <v>106</v>
      </c>
      <c r="H31" s="13">
        <v>216</v>
      </c>
      <c r="I31" s="13"/>
      <c r="J31" s="45">
        <f t="shared" si="0"/>
        <v>0</v>
      </c>
      <c r="K31" s="48" t="s">
        <v>144</v>
      </c>
      <c r="L31" s="68"/>
    </row>
    <row r="32" spans="1:12" ht="44.1" customHeight="1" x14ac:dyDescent="0.2">
      <c r="A32" s="6">
        <v>31</v>
      </c>
      <c r="B32" s="13" t="s">
        <v>145</v>
      </c>
      <c r="C32" s="13" t="s">
        <v>146</v>
      </c>
      <c r="D32" s="13" t="s">
        <v>104</v>
      </c>
      <c r="E32" s="15" t="s">
        <v>105</v>
      </c>
      <c r="F32" s="17" t="s">
        <v>100</v>
      </c>
      <c r="G32" s="13" t="s">
        <v>38</v>
      </c>
      <c r="H32" s="13">
        <v>2155000</v>
      </c>
      <c r="I32" s="13"/>
      <c r="J32" s="45">
        <f t="shared" si="0"/>
        <v>0</v>
      </c>
      <c r="K32" s="49" t="s">
        <v>147</v>
      </c>
      <c r="L32" s="68"/>
    </row>
    <row r="33" spans="1:12" ht="30.95" customHeight="1" x14ac:dyDescent="0.2">
      <c r="A33" s="6">
        <v>32</v>
      </c>
      <c r="B33" s="19"/>
      <c r="C33" s="20" t="s">
        <v>254</v>
      </c>
      <c r="D33" s="20" t="s">
        <v>260</v>
      </c>
      <c r="E33" s="21" t="s">
        <v>132</v>
      </c>
      <c r="F33" s="22" t="s">
        <v>148</v>
      </c>
      <c r="G33" s="20" t="s">
        <v>81</v>
      </c>
      <c r="H33" s="20">
        <v>275000</v>
      </c>
      <c r="I33" s="20"/>
      <c r="J33" s="45">
        <f t="shared" si="0"/>
        <v>0</v>
      </c>
      <c r="K33" s="48" t="s">
        <v>149</v>
      </c>
      <c r="L33" s="68"/>
    </row>
    <row r="34" spans="1:12" ht="33" customHeight="1" x14ac:dyDescent="0.2">
      <c r="A34" s="6">
        <v>33</v>
      </c>
      <c r="B34" s="19"/>
      <c r="C34" s="20" t="s">
        <v>150</v>
      </c>
      <c r="D34" s="20" t="s">
        <v>151</v>
      </c>
      <c r="E34" s="21" t="s">
        <v>152</v>
      </c>
      <c r="F34" s="22" t="s">
        <v>148</v>
      </c>
      <c r="G34" s="20" t="s">
        <v>16</v>
      </c>
      <c r="H34" s="20">
        <v>199000</v>
      </c>
      <c r="I34" s="20"/>
      <c r="J34" s="45">
        <f t="shared" si="0"/>
        <v>0</v>
      </c>
      <c r="K34" s="49" t="s">
        <v>153</v>
      </c>
      <c r="L34" s="68"/>
    </row>
    <row r="35" spans="1:12" ht="33" customHeight="1" x14ac:dyDescent="0.2">
      <c r="A35" s="6">
        <v>34</v>
      </c>
      <c r="B35" s="19"/>
      <c r="C35" s="20" t="s">
        <v>154</v>
      </c>
      <c r="D35" s="20" t="s">
        <v>155</v>
      </c>
      <c r="E35" s="21" t="s">
        <v>156</v>
      </c>
      <c r="F35" s="22" t="s">
        <v>157</v>
      </c>
      <c r="G35" s="20" t="s">
        <v>38</v>
      </c>
      <c r="H35" s="20">
        <v>1353000</v>
      </c>
      <c r="I35" s="20"/>
      <c r="J35" s="45">
        <f t="shared" ref="J35:J60" si="1">H35*I35</f>
        <v>0</v>
      </c>
      <c r="K35" s="49" t="s">
        <v>158</v>
      </c>
      <c r="L35" s="68"/>
    </row>
    <row r="36" spans="1:12" ht="29.1" customHeight="1" x14ac:dyDescent="0.2">
      <c r="A36" s="6">
        <v>35</v>
      </c>
      <c r="B36" s="19"/>
      <c r="C36" s="20" t="s">
        <v>160</v>
      </c>
      <c r="D36" s="20" t="s">
        <v>155</v>
      </c>
      <c r="E36" s="21" t="s">
        <v>156</v>
      </c>
      <c r="F36" s="22" t="s">
        <v>161</v>
      </c>
      <c r="G36" s="20" t="s">
        <v>38</v>
      </c>
      <c r="H36" s="20">
        <v>359000</v>
      </c>
      <c r="I36" s="20"/>
      <c r="J36" s="45">
        <f t="shared" si="1"/>
        <v>0</v>
      </c>
      <c r="K36" s="48" t="s">
        <v>162</v>
      </c>
      <c r="L36" s="68"/>
    </row>
    <row r="37" spans="1:12" ht="33" customHeight="1" x14ac:dyDescent="0.2">
      <c r="A37" s="6">
        <v>36</v>
      </c>
      <c r="B37" s="19"/>
      <c r="C37" s="20" t="s">
        <v>163</v>
      </c>
      <c r="D37" s="20" t="s">
        <v>155</v>
      </c>
      <c r="E37" s="21" t="s">
        <v>156</v>
      </c>
      <c r="F37" s="23" t="s">
        <v>164</v>
      </c>
      <c r="G37" s="20" t="s">
        <v>38</v>
      </c>
      <c r="H37" s="20">
        <v>1267000</v>
      </c>
      <c r="I37" s="20"/>
      <c r="J37" s="45">
        <f t="shared" si="1"/>
        <v>0</v>
      </c>
      <c r="K37" s="48" t="s">
        <v>165</v>
      </c>
      <c r="L37" s="68"/>
    </row>
    <row r="38" spans="1:12" ht="30.95" customHeight="1" x14ac:dyDescent="0.2">
      <c r="A38" s="6">
        <v>37</v>
      </c>
      <c r="B38" s="19"/>
      <c r="C38" s="20" t="s">
        <v>166</v>
      </c>
      <c r="D38" s="20" t="s">
        <v>167</v>
      </c>
      <c r="E38" s="21" t="s">
        <v>156</v>
      </c>
      <c r="F38" s="23" t="s">
        <v>168</v>
      </c>
      <c r="G38" s="20" t="s">
        <v>38</v>
      </c>
      <c r="H38" s="20">
        <v>430000</v>
      </c>
      <c r="I38" s="20"/>
      <c r="J38" s="45">
        <f t="shared" si="1"/>
        <v>0</v>
      </c>
      <c r="K38" s="48" t="s">
        <v>169</v>
      </c>
      <c r="L38" s="68"/>
    </row>
    <row r="39" spans="1:12" ht="33" customHeight="1" x14ac:dyDescent="0.2">
      <c r="A39" s="6">
        <v>38</v>
      </c>
      <c r="B39" s="19"/>
      <c r="C39" s="20" t="s">
        <v>170</v>
      </c>
      <c r="D39" s="20" t="s">
        <v>171</v>
      </c>
      <c r="E39" s="21" t="s">
        <v>156</v>
      </c>
      <c r="F39" s="23" t="s">
        <v>172</v>
      </c>
      <c r="G39" s="20" t="s">
        <v>38</v>
      </c>
      <c r="H39" s="20">
        <v>256000</v>
      </c>
      <c r="I39" s="20"/>
      <c r="J39" s="45">
        <f t="shared" si="1"/>
        <v>0</v>
      </c>
      <c r="K39" s="48" t="s">
        <v>173</v>
      </c>
      <c r="L39" s="68"/>
    </row>
    <row r="40" spans="1:12" ht="30.95" customHeight="1" x14ac:dyDescent="0.2">
      <c r="A40" s="6">
        <v>39</v>
      </c>
      <c r="B40" s="19"/>
      <c r="C40" s="20" t="s">
        <v>174</v>
      </c>
      <c r="D40" s="20" t="s">
        <v>171</v>
      </c>
      <c r="E40" s="21" t="s">
        <v>156</v>
      </c>
      <c r="F40" s="23" t="s">
        <v>168</v>
      </c>
      <c r="G40" s="20" t="s">
        <v>38</v>
      </c>
      <c r="H40" s="20">
        <v>256000</v>
      </c>
      <c r="I40" s="20"/>
      <c r="J40" s="45">
        <f t="shared" si="1"/>
        <v>0</v>
      </c>
      <c r="K40" s="48" t="s">
        <v>173</v>
      </c>
      <c r="L40" s="68"/>
    </row>
    <row r="41" spans="1:12" ht="33" customHeight="1" x14ac:dyDescent="0.2">
      <c r="A41" s="6">
        <v>40</v>
      </c>
      <c r="B41" s="19"/>
      <c r="C41" s="20" t="s">
        <v>175</v>
      </c>
      <c r="D41" s="20" t="s">
        <v>171</v>
      </c>
      <c r="E41" s="21" t="s">
        <v>156</v>
      </c>
      <c r="F41" s="23" t="s">
        <v>161</v>
      </c>
      <c r="G41" s="20" t="s">
        <v>38</v>
      </c>
      <c r="H41" s="20">
        <v>456000</v>
      </c>
      <c r="I41" s="20"/>
      <c r="J41" s="45">
        <f t="shared" si="1"/>
        <v>0</v>
      </c>
      <c r="K41" s="48" t="s">
        <v>176</v>
      </c>
      <c r="L41" s="68"/>
    </row>
    <row r="42" spans="1:12" ht="35.1" customHeight="1" x14ac:dyDescent="0.2">
      <c r="A42" s="6">
        <v>41</v>
      </c>
      <c r="B42" s="19"/>
      <c r="C42" s="20" t="s">
        <v>177</v>
      </c>
      <c r="D42" s="20" t="s">
        <v>171</v>
      </c>
      <c r="E42" s="21" t="s">
        <v>156</v>
      </c>
      <c r="F42" s="23" t="s">
        <v>178</v>
      </c>
      <c r="G42" s="20" t="s">
        <v>38</v>
      </c>
      <c r="H42" s="20">
        <v>510000</v>
      </c>
      <c r="I42" s="20"/>
      <c r="J42" s="45">
        <f t="shared" si="1"/>
        <v>0</v>
      </c>
      <c r="K42" s="48" t="s">
        <v>179</v>
      </c>
      <c r="L42" s="68"/>
    </row>
    <row r="43" spans="1:12" ht="33" customHeight="1" x14ac:dyDescent="0.2">
      <c r="A43" s="6">
        <v>42</v>
      </c>
      <c r="B43" s="19"/>
      <c r="C43" s="20" t="s">
        <v>180</v>
      </c>
      <c r="D43" s="20" t="s">
        <v>171</v>
      </c>
      <c r="E43" s="21" t="s">
        <v>156</v>
      </c>
      <c r="F43" s="23" t="s">
        <v>164</v>
      </c>
      <c r="G43" s="20" t="s">
        <v>38</v>
      </c>
      <c r="H43" s="20">
        <v>606000</v>
      </c>
      <c r="I43" s="20"/>
      <c r="J43" s="45">
        <f t="shared" si="1"/>
        <v>0</v>
      </c>
      <c r="K43" s="48" t="s">
        <v>181</v>
      </c>
      <c r="L43" s="68"/>
    </row>
    <row r="44" spans="1:12" ht="32.1" customHeight="1" x14ac:dyDescent="0.2">
      <c r="A44" s="6">
        <v>43</v>
      </c>
      <c r="B44" s="19"/>
      <c r="C44" s="20" t="s">
        <v>182</v>
      </c>
      <c r="D44" s="20" t="s">
        <v>42</v>
      </c>
      <c r="E44" s="21" t="s">
        <v>183</v>
      </c>
      <c r="F44" s="23" t="s">
        <v>184</v>
      </c>
      <c r="G44" s="20" t="s">
        <v>38</v>
      </c>
      <c r="H44" s="20">
        <v>660000</v>
      </c>
      <c r="I44" s="20"/>
      <c r="J44" s="45">
        <f t="shared" si="1"/>
        <v>0</v>
      </c>
      <c r="K44" s="48" t="s">
        <v>185</v>
      </c>
      <c r="L44" s="68"/>
    </row>
    <row r="45" spans="1:12" ht="35.1" customHeight="1" x14ac:dyDescent="0.2">
      <c r="A45" s="6">
        <v>44</v>
      </c>
      <c r="B45" s="19"/>
      <c r="C45" s="20" t="s">
        <v>186</v>
      </c>
      <c r="D45" s="20" t="s">
        <v>42</v>
      </c>
      <c r="E45" s="21" t="s">
        <v>183</v>
      </c>
      <c r="F45" s="23" t="s">
        <v>184</v>
      </c>
      <c r="G45" s="20" t="s">
        <v>38</v>
      </c>
      <c r="H45" s="20">
        <v>518750</v>
      </c>
      <c r="I45" s="20"/>
      <c r="J45" s="45">
        <f t="shared" si="1"/>
        <v>0</v>
      </c>
      <c r="K45" s="48" t="s">
        <v>187</v>
      </c>
      <c r="L45" s="68"/>
    </row>
    <row r="46" spans="1:12" ht="39.950000000000003" customHeight="1" x14ac:dyDescent="0.2">
      <c r="A46" s="6">
        <v>45</v>
      </c>
      <c r="B46" s="19"/>
      <c r="C46" s="20" t="s">
        <v>188</v>
      </c>
      <c r="D46" s="20" t="s">
        <v>42</v>
      </c>
      <c r="E46" s="21" t="s">
        <v>183</v>
      </c>
      <c r="F46" s="23" t="s">
        <v>164</v>
      </c>
      <c r="G46" s="20" t="s">
        <v>38</v>
      </c>
      <c r="H46" s="20">
        <v>153750</v>
      </c>
      <c r="I46" s="20"/>
      <c r="J46" s="45">
        <f t="shared" si="1"/>
        <v>0</v>
      </c>
      <c r="K46" s="48" t="s">
        <v>189</v>
      </c>
      <c r="L46" s="68"/>
    </row>
    <row r="47" spans="1:12" ht="38.1" customHeight="1" x14ac:dyDescent="0.2">
      <c r="A47" s="6">
        <v>46</v>
      </c>
      <c r="B47" s="19"/>
      <c r="C47" s="20" t="s">
        <v>190</v>
      </c>
      <c r="D47" s="20" t="s">
        <v>42</v>
      </c>
      <c r="E47" s="21" t="s">
        <v>183</v>
      </c>
      <c r="F47" s="23" t="s">
        <v>164</v>
      </c>
      <c r="G47" s="20" t="s">
        <v>38</v>
      </c>
      <c r="H47" s="20">
        <v>110000</v>
      </c>
      <c r="I47" s="20"/>
      <c r="J47" s="45">
        <f t="shared" si="1"/>
        <v>0</v>
      </c>
      <c r="K47" s="48" t="s">
        <v>191</v>
      </c>
      <c r="L47" s="68"/>
    </row>
    <row r="48" spans="1:12" ht="28.5" x14ac:dyDescent="0.2">
      <c r="A48" s="6">
        <v>47</v>
      </c>
      <c r="B48" s="24" t="s">
        <v>192</v>
      </c>
      <c r="C48" s="24" t="s">
        <v>193</v>
      </c>
      <c r="D48" s="25" t="s">
        <v>194</v>
      </c>
      <c r="E48" s="26" t="s">
        <v>195</v>
      </c>
      <c r="F48" s="27" t="s">
        <v>196</v>
      </c>
      <c r="G48" s="24" t="s">
        <v>106</v>
      </c>
      <c r="H48" s="28">
        <v>3</v>
      </c>
      <c r="I48" s="28"/>
      <c r="J48" s="45">
        <f t="shared" si="1"/>
        <v>0</v>
      </c>
      <c r="K48" s="48" t="s">
        <v>197</v>
      </c>
      <c r="L48" s="68"/>
    </row>
    <row r="49" spans="1:13" ht="36.950000000000003" customHeight="1" x14ac:dyDescent="0.2">
      <c r="A49" s="6">
        <v>48</v>
      </c>
      <c r="B49" s="24" t="s">
        <v>198</v>
      </c>
      <c r="C49" s="24" t="s">
        <v>199</v>
      </c>
      <c r="D49" s="8" t="s">
        <v>200</v>
      </c>
      <c r="E49" s="26" t="s">
        <v>201</v>
      </c>
      <c r="F49" s="27" t="s">
        <v>202</v>
      </c>
      <c r="G49" s="24" t="s">
        <v>81</v>
      </c>
      <c r="H49" s="28">
        <v>8000</v>
      </c>
      <c r="I49" s="28"/>
      <c r="J49" s="45">
        <f t="shared" si="1"/>
        <v>0</v>
      </c>
      <c r="K49" s="48" t="s">
        <v>203</v>
      </c>
      <c r="L49" s="68"/>
    </row>
    <row r="50" spans="1:13" ht="33" customHeight="1" x14ac:dyDescent="0.2">
      <c r="A50" s="6">
        <v>49</v>
      </c>
      <c r="B50" s="24" t="s">
        <v>204</v>
      </c>
      <c r="C50" s="24" t="s">
        <v>205</v>
      </c>
      <c r="D50" s="27" t="s">
        <v>206</v>
      </c>
      <c r="E50" s="26" t="s">
        <v>207</v>
      </c>
      <c r="F50" s="27" t="s">
        <v>172</v>
      </c>
      <c r="G50" s="24" t="s">
        <v>106</v>
      </c>
      <c r="H50" s="28">
        <v>1</v>
      </c>
      <c r="I50" s="28"/>
      <c r="J50" s="45">
        <f t="shared" si="1"/>
        <v>0</v>
      </c>
      <c r="K50" s="48" t="s">
        <v>208</v>
      </c>
      <c r="L50" s="68"/>
    </row>
    <row r="51" spans="1:13" ht="30.95" customHeight="1" x14ac:dyDescent="0.2">
      <c r="A51" s="6">
        <v>50</v>
      </c>
      <c r="B51" s="24" t="s">
        <v>209</v>
      </c>
      <c r="C51" s="24" t="s">
        <v>210</v>
      </c>
      <c r="D51" s="27" t="s">
        <v>211</v>
      </c>
      <c r="E51" s="26" t="s">
        <v>207</v>
      </c>
      <c r="F51" s="27" t="s">
        <v>184</v>
      </c>
      <c r="G51" s="24" t="s">
        <v>38</v>
      </c>
      <c r="H51" s="28">
        <v>6000</v>
      </c>
      <c r="I51" s="28"/>
      <c r="J51" s="45">
        <f t="shared" si="1"/>
        <v>0</v>
      </c>
      <c r="K51" s="48" t="s">
        <v>212</v>
      </c>
      <c r="L51" s="68"/>
    </row>
    <row r="52" spans="1:13" ht="32.1" customHeight="1" x14ac:dyDescent="0.2">
      <c r="A52" s="6">
        <v>51</v>
      </c>
      <c r="B52" s="24" t="s">
        <v>213</v>
      </c>
      <c r="C52" s="24" t="s">
        <v>214</v>
      </c>
      <c r="D52" s="27" t="s">
        <v>211</v>
      </c>
      <c r="E52" s="26" t="s">
        <v>207</v>
      </c>
      <c r="F52" s="27" t="s">
        <v>172</v>
      </c>
      <c r="G52" s="24" t="s">
        <v>106</v>
      </c>
      <c r="H52" s="28">
        <v>2</v>
      </c>
      <c r="I52" s="28"/>
      <c r="J52" s="45">
        <f t="shared" si="1"/>
        <v>0</v>
      </c>
      <c r="K52" s="48" t="s">
        <v>215</v>
      </c>
      <c r="L52" s="68"/>
    </row>
    <row r="53" spans="1:13" ht="32.1" customHeight="1" x14ac:dyDescent="0.2">
      <c r="A53" s="6">
        <v>52</v>
      </c>
      <c r="B53" s="24" t="s">
        <v>216</v>
      </c>
      <c r="C53" s="24" t="s">
        <v>217</v>
      </c>
      <c r="D53" s="27" t="s">
        <v>211</v>
      </c>
      <c r="E53" s="26" t="s">
        <v>207</v>
      </c>
      <c r="F53" s="27" t="s">
        <v>184</v>
      </c>
      <c r="G53" s="24" t="s">
        <v>38</v>
      </c>
      <c r="H53" s="28">
        <v>160000</v>
      </c>
      <c r="I53" s="28"/>
      <c r="J53" s="45">
        <f t="shared" si="1"/>
        <v>0</v>
      </c>
      <c r="K53" s="48" t="s">
        <v>218</v>
      </c>
      <c r="L53" s="68"/>
    </row>
    <row r="54" spans="1:13" ht="30" customHeight="1" x14ac:dyDescent="0.2">
      <c r="A54" s="6">
        <v>53</v>
      </c>
      <c r="B54" s="24" t="s">
        <v>219</v>
      </c>
      <c r="C54" s="24" t="s">
        <v>220</v>
      </c>
      <c r="D54" s="27" t="s">
        <v>221</v>
      </c>
      <c r="E54" s="26" t="s">
        <v>222</v>
      </c>
      <c r="F54" s="27" t="s">
        <v>223</v>
      </c>
      <c r="G54" s="24" t="s">
        <v>16</v>
      </c>
      <c r="H54" s="28">
        <v>30000</v>
      </c>
      <c r="I54" s="28"/>
      <c r="J54" s="45">
        <f t="shared" si="1"/>
        <v>0</v>
      </c>
      <c r="K54" s="48" t="s">
        <v>224</v>
      </c>
      <c r="L54" s="68"/>
    </row>
    <row r="55" spans="1:13" ht="33" customHeight="1" x14ac:dyDescent="0.2">
      <c r="A55" s="6">
        <v>54</v>
      </c>
      <c r="B55" s="24" t="s">
        <v>225</v>
      </c>
      <c r="C55" s="24" t="s">
        <v>226</v>
      </c>
      <c r="D55" s="25" t="s">
        <v>227</v>
      </c>
      <c r="E55" s="26" t="s">
        <v>228</v>
      </c>
      <c r="F55" s="27" t="s">
        <v>27</v>
      </c>
      <c r="G55" s="24" t="s">
        <v>81</v>
      </c>
      <c r="H55" s="28">
        <v>110000</v>
      </c>
      <c r="I55" s="28"/>
      <c r="J55" s="45">
        <f t="shared" si="1"/>
        <v>0</v>
      </c>
      <c r="K55" s="48" t="s">
        <v>229</v>
      </c>
      <c r="L55" s="68"/>
    </row>
    <row r="56" spans="1:13" ht="32.1" customHeight="1" x14ac:dyDescent="0.2">
      <c r="A56" s="6">
        <v>55</v>
      </c>
      <c r="B56" s="24" t="s">
        <v>230</v>
      </c>
      <c r="C56" s="24" t="s">
        <v>160</v>
      </c>
      <c r="D56" s="27" t="s">
        <v>231</v>
      </c>
      <c r="E56" s="26" t="s">
        <v>156</v>
      </c>
      <c r="F56" s="27" t="s">
        <v>184</v>
      </c>
      <c r="G56" s="24" t="s">
        <v>16</v>
      </c>
      <c r="H56" s="28">
        <v>300000</v>
      </c>
      <c r="I56" s="28"/>
      <c r="J56" s="45">
        <f t="shared" si="1"/>
        <v>0</v>
      </c>
      <c r="K56" s="48" t="s">
        <v>232</v>
      </c>
      <c r="L56" s="68"/>
    </row>
    <row r="57" spans="1:13" ht="30.95" customHeight="1" x14ac:dyDescent="0.2">
      <c r="A57" s="6">
        <v>56</v>
      </c>
      <c r="B57" s="28" t="s">
        <v>233</v>
      </c>
      <c r="C57" s="28" t="s">
        <v>234</v>
      </c>
      <c r="D57" s="27" t="s">
        <v>231</v>
      </c>
      <c r="E57" s="26" t="s">
        <v>156</v>
      </c>
      <c r="F57" s="27" t="s">
        <v>172</v>
      </c>
      <c r="G57" s="24" t="s">
        <v>16</v>
      </c>
      <c r="H57" s="28">
        <v>50000</v>
      </c>
      <c r="I57" s="28"/>
      <c r="J57" s="45">
        <f t="shared" si="1"/>
        <v>0</v>
      </c>
      <c r="K57" s="48" t="s">
        <v>235</v>
      </c>
      <c r="L57" s="68"/>
    </row>
    <row r="58" spans="1:13" ht="38.1" customHeight="1" x14ac:dyDescent="0.2">
      <c r="A58" s="6">
        <v>57</v>
      </c>
      <c r="B58" s="28" t="s">
        <v>236</v>
      </c>
      <c r="C58" s="28" t="s">
        <v>237</v>
      </c>
      <c r="D58" s="27" t="s">
        <v>211</v>
      </c>
      <c r="E58" s="26" t="s">
        <v>207</v>
      </c>
      <c r="F58" s="27" t="s">
        <v>172</v>
      </c>
      <c r="G58" s="24" t="s">
        <v>38</v>
      </c>
      <c r="H58" s="28">
        <v>50000</v>
      </c>
      <c r="I58" s="28"/>
      <c r="J58" s="45">
        <f t="shared" si="1"/>
        <v>0</v>
      </c>
      <c r="K58" s="48" t="s">
        <v>235</v>
      </c>
      <c r="L58" s="68"/>
    </row>
    <row r="59" spans="1:13" ht="30.95" customHeight="1" x14ac:dyDescent="0.2">
      <c r="A59" s="6">
        <v>58</v>
      </c>
      <c r="B59" s="24">
        <v>4150100033</v>
      </c>
      <c r="C59" s="24" t="s">
        <v>238</v>
      </c>
      <c r="D59" s="27" t="s">
        <v>211</v>
      </c>
      <c r="E59" s="26" t="s">
        <v>239</v>
      </c>
      <c r="F59" s="27" t="s">
        <v>168</v>
      </c>
      <c r="G59" s="24" t="s">
        <v>38</v>
      </c>
      <c r="H59" s="28">
        <v>120000</v>
      </c>
      <c r="I59" s="28"/>
      <c r="J59" s="45">
        <f t="shared" si="1"/>
        <v>0</v>
      </c>
      <c r="K59" s="48" t="s">
        <v>240</v>
      </c>
      <c r="L59" s="68"/>
    </row>
    <row r="60" spans="1:13" ht="30.95" customHeight="1" x14ac:dyDescent="0.2">
      <c r="A60" s="29">
        <v>59</v>
      </c>
      <c r="B60" s="30"/>
      <c r="C60" s="31" t="s">
        <v>241</v>
      </c>
      <c r="D60" s="27" t="s">
        <v>242</v>
      </c>
      <c r="E60" s="26" t="s">
        <v>243</v>
      </c>
      <c r="F60" s="27" t="s">
        <v>70</v>
      </c>
      <c r="G60" s="31" t="s">
        <v>81</v>
      </c>
      <c r="H60" s="32">
        <v>3000</v>
      </c>
      <c r="I60" s="50"/>
      <c r="J60" s="45">
        <f t="shared" si="1"/>
        <v>0</v>
      </c>
      <c r="K60" s="48" t="s">
        <v>244</v>
      </c>
      <c r="L60" s="69"/>
    </row>
    <row r="61" spans="1:13" ht="21" customHeight="1" x14ac:dyDescent="0.2">
      <c r="A61" s="33"/>
      <c r="B61" s="34" t="s">
        <v>245</v>
      </c>
      <c r="C61" s="35"/>
      <c r="D61" s="36"/>
      <c r="E61" s="37"/>
      <c r="F61" s="35"/>
      <c r="G61" s="35"/>
      <c r="H61" s="38"/>
      <c r="I61" s="38"/>
      <c r="J61" s="45"/>
      <c r="K61" s="51"/>
      <c r="L61" s="52"/>
      <c r="M61" s="53"/>
    </row>
    <row r="62" spans="1:13" ht="24.75" customHeight="1" x14ac:dyDescent="0.2">
      <c r="A62" s="60" t="s">
        <v>11</v>
      </c>
      <c r="B62" s="61" t="s">
        <v>246</v>
      </c>
      <c r="C62" s="61"/>
      <c r="D62" s="62" t="s">
        <v>247</v>
      </c>
      <c r="E62" s="63"/>
      <c r="F62" s="39"/>
      <c r="G62" s="39"/>
      <c r="H62" s="40"/>
      <c r="I62" s="54" t="s">
        <v>248</v>
      </c>
      <c r="J62" s="55">
        <f>SUM(J2:J60)</f>
        <v>0</v>
      </c>
      <c r="K62" s="3" t="s">
        <v>159</v>
      </c>
    </row>
    <row r="63" spans="1:13" ht="24.75" customHeight="1" x14ac:dyDescent="0.2">
      <c r="A63" s="60"/>
      <c r="B63" s="64" t="s">
        <v>249</v>
      </c>
      <c r="C63" s="64"/>
      <c r="D63" s="65" t="s">
        <v>250</v>
      </c>
      <c r="E63" s="66"/>
      <c r="F63" s="39"/>
      <c r="G63" s="39"/>
      <c r="H63" s="40"/>
      <c r="I63" s="40" t="s">
        <v>159</v>
      </c>
      <c r="J63" s="56" t="s">
        <v>159</v>
      </c>
    </row>
    <row r="64" spans="1:13" ht="24.75" customHeight="1" x14ac:dyDescent="0.2">
      <c r="A64" s="60"/>
      <c r="B64" s="64" t="s">
        <v>251</v>
      </c>
      <c r="C64" s="64"/>
      <c r="D64" s="65" t="s">
        <v>252</v>
      </c>
      <c r="E64" s="66"/>
      <c r="F64" s="39"/>
      <c r="G64" s="39"/>
      <c r="H64" s="40"/>
      <c r="I64" s="40"/>
      <c r="J64" s="57"/>
    </row>
    <row r="65" spans="1:10" ht="24.75" customHeight="1" x14ac:dyDescent="0.2">
      <c r="A65" s="60"/>
      <c r="B65" s="70" t="s">
        <v>257</v>
      </c>
      <c r="C65" s="64"/>
      <c r="D65" s="71" t="s">
        <v>258</v>
      </c>
      <c r="E65" s="66"/>
      <c r="F65" s="39"/>
      <c r="G65" s="39"/>
      <c r="H65" s="40"/>
      <c r="I65" s="40"/>
      <c r="J65" s="57"/>
    </row>
    <row r="66" spans="1:10" ht="24.75" customHeight="1" x14ac:dyDescent="0.2">
      <c r="A66" s="60"/>
      <c r="B66" s="70" t="s">
        <v>255</v>
      </c>
      <c r="C66" s="64"/>
      <c r="D66" s="65" t="s">
        <v>253</v>
      </c>
      <c r="E66" s="66"/>
      <c r="F66" s="39"/>
      <c r="G66" s="39"/>
      <c r="H66" s="40"/>
      <c r="I66" s="40"/>
      <c r="J66" s="57"/>
    </row>
  </sheetData>
  <mergeCells count="12">
    <mergeCell ref="L2:L60"/>
    <mergeCell ref="B65:C65"/>
    <mergeCell ref="D65:E65"/>
    <mergeCell ref="B66:C66"/>
    <mergeCell ref="D66:E66"/>
    <mergeCell ref="A62:A66"/>
    <mergeCell ref="B62:C62"/>
    <mergeCell ref="D62:E62"/>
    <mergeCell ref="B63:C63"/>
    <mergeCell ref="D63:E63"/>
    <mergeCell ref="B64:C64"/>
    <mergeCell ref="D64:E64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四区报价明细表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林碧云</dc:creator>
  <cp:lastModifiedBy>DELL</cp:lastModifiedBy>
  <cp:lastPrinted>2020-04-10T06:12:00Z</cp:lastPrinted>
  <dcterms:created xsi:type="dcterms:W3CDTF">2020-04-09T11:21:00Z</dcterms:created>
  <dcterms:modified xsi:type="dcterms:W3CDTF">2024-12-17T02:50:00Z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6DBE60B2B9A847C4AD97492B8825FB34_13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